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<sst xmlns="http://schemas.openxmlformats.org/spreadsheetml/2006/main" count="1533" uniqueCount="583">
  <si>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</si>
  <si>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</si>
  <si>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</si>
  <si>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</si>
  <si>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</si>
  <si>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</si>
  <si>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</si>
  <si>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</si>
  <si>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</si>
  <si>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Nr. contract furnizor</t>
  </si>
  <si>
    <t>An contract furnizor</t>
  </si>
  <si>
    <t>Cod categorie partener</t>
  </si>
  <si>
    <t>FEB2016 CLIN CAS-DJ</t>
  </si>
  <si>
    <t>Deschis</t>
  </si>
  <si>
    <t>01-03-2016</t>
  </si>
  <si>
    <t>12428508</t>
  </si>
  <si>
    <t>Furnizor de servicii Medicale</t>
  </si>
  <si>
    <t>FUNDATIA CENTRUL MEDICAL DE REABILITARE CRAIOVA</t>
  </si>
  <si>
    <t>932</t>
  </si>
  <si>
    <t>2014</t>
  </si>
  <si>
    <t>CLIN</t>
  </si>
  <si>
    <t>CLINICE</t>
  </si>
  <si>
    <t>CLIN1512690899664</t>
  </si>
  <si>
    <t>CLIN1512692387119</t>
  </si>
  <si>
    <t>02-03-2016</t>
  </si>
  <si>
    <t>12689341</t>
  </si>
  <si>
    <t>S.C. POLICLINICA ELGA S.R.L.</t>
  </si>
  <si>
    <t>640</t>
  </si>
  <si>
    <t>CLIN1512692099042</t>
  </si>
  <si>
    <t>12921963</t>
  </si>
  <si>
    <t>POLICLINICA SFANTUL ILIE S.R.L.</t>
  </si>
  <si>
    <t>993</t>
  </si>
  <si>
    <t>CLIN1512690827912</t>
  </si>
  <si>
    <t>13308470</t>
  </si>
  <si>
    <t>S.C. POLICLINICA MEDAURA S.R.L.</t>
  </si>
  <si>
    <t>531</t>
  </si>
  <si>
    <t>CLIN1512704655036</t>
  </si>
  <si>
    <t>09-03-2016</t>
  </si>
  <si>
    <t>13660190</t>
  </si>
  <si>
    <t>MEDSAN SRL</t>
  </si>
  <si>
    <t>809</t>
  </si>
  <si>
    <t>CLIN1512703406131</t>
  </si>
  <si>
    <t>13949520</t>
  </si>
  <si>
    <t>PLUSMEDICA SRL</t>
  </si>
  <si>
    <t>924</t>
  </si>
  <si>
    <t>CLIN1512695492594</t>
  </si>
  <si>
    <t>03-03-2016</t>
  </si>
  <si>
    <t>14398012</t>
  </si>
  <si>
    <t>DR.FLORESCU MEDICAL SRL</t>
  </si>
  <si>
    <t>870</t>
  </si>
  <si>
    <t>CLIN1512692674042</t>
  </si>
  <si>
    <t>15579122</t>
  </si>
  <si>
    <t>S.C. DR.G. MERCUT S.R.L.</t>
  </si>
  <si>
    <t>1003</t>
  </si>
  <si>
    <t>CLIN1512703437388</t>
  </si>
  <si>
    <t>16197953</t>
  </si>
  <si>
    <t>S.C. INTERNATIONAL HEALTHCARE SYSTEMS S.A.</t>
  </si>
  <si>
    <t>2241</t>
  </si>
  <si>
    <t>2015</t>
  </si>
  <si>
    <t>CLIN1512692003734</t>
  </si>
  <si>
    <t>16829600</t>
  </si>
  <si>
    <t>SANOCARE SRL</t>
  </si>
  <si>
    <t>1151</t>
  </si>
  <si>
    <t>CLIN1512691695515</t>
  </si>
  <si>
    <t>16829677</t>
  </si>
  <si>
    <t>Clinica</t>
  </si>
  <si>
    <t>CAB. OFT. DR.CHIRIAC SIMONA-IOANA SRL</t>
  </si>
  <si>
    <t>1085</t>
  </si>
  <si>
    <t>CLIN1512692044286</t>
  </si>
  <si>
    <t>17006776</t>
  </si>
  <si>
    <t>PRO DERMA SRL</t>
  </si>
  <si>
    <t>1100</t>
  </si>
  <si>
    <t>CLIN1512692002898</t>
  </si>
  <si>
    <t>17274884</t>
  </si>
  <si>
    <t>MEDICOR - DR.GIUCA SRL</t>
  </si>
  <si>
    <t>1153</t>
  </si>
  <si>
    <t>CLIN1512690639897</t>
  </si>
  <si>
    <t>17302984</t>
  </si>
  <si>
    <t>S.C.M. POLICLINICA TOMMED</t>
  </si>
  <si>
    <t>1181</t>
  </si>
  <si>
    <t>CLIN1512703388610</t>
  </si>
  <si>
    <t>17429318</t>
  </si>
  <si>
    <t>ELMED SRL</t>
  </si>
  <si>
    <t>1146</t>
  </si>
  <si>
    <t>CLIN1512701335108</t>
  </si>
  <si>
    <t>07-03-2016</t>
  </si>
  <si>
    <t>17590739</t>
  </si>
  <si>
    <t>CAB. MED. DR.SERBANESCU ELISABETA SRL</t>
  </si>
  <si>
    <t>2174</t>
  </si>
  <si>
    <t>CLIN1512690950547</t>
  </si>
  <si>
    <t>17800865</t>
  </si>
  <si>
    <t>RESPIMAX SRL</t>
  </si>
  <si>
    <t>1147</t>
  </si>
  <si>
    <t>CLIN1512692352178</t>
  </si>
  <si>
    <t>17873328</t>
  </si>
  <si>
    <t>WOW SRL</t>
  </si>
  <si>
    <t>1394</t>
  </si>
  <si>
    <t>CLIN1512690556469</t>
  </si>
  <si>
    <t>18134170</t>
  </si>
  <si>
    <t>POLICLINICA FRATII BUZESTI</t>
  </si>
  <si>
    <t>1191</t>
  </si>
  <si>
    <t>CLIN1512702015644</t>
  </si>
  <si>
    <t>18171453</t>
  </si>
  <si>
    <t>CENTRUL MEDICAL RENASTEREA SRL</t>
  </si>
  <si>
    <t>1389</t>
  </si>
  <si>
    <t>CLIN1512701728176</t>
  </si>
  <si>
    <t>18242767</t>
  </si>
  <si>
    <t>S.C. ALFMED S.R.L.</t>
  </si>
  <si>
    <t>1154</t>
  </si>
  <si>
    <t>CLIN1512692697024</t>
  </si>
  <si>
    <t>18335009</t>
  </si>
  <si>
    <t>CARDIOVAD SRL</t>
  </si>
  <si>
    <t>874</t>
  </si>
  <si>
    <t>CLIN1512692687901</t>
  </si>
  <si>
    <t>18957370</t>
  </si>
  <si>
    <t>MIAN OPTIC</t>
  </si>
  <si>
    <t>2171</t>
  </si>
  <si>
    <t>CLIN1512692708078</t>
  </si>
  <si>
    <t>19158010</t>
  </si>
  <si>
    <t>PNEUMOMETFAM SRL</t>
  </si>
  <si>
    <t>1257</t>
  </si>
  <si>
    <t>CLIN1512691979102</t>
  </si>
  <si>
    <t>19169931</t>
  </si>
  <si>
    <t>S.C. GRATIELA S.R.L.</t>
  </si>
  <si>
    <t>2168</t>
  </si>
  <si>
    <t>CLIN1512692476903</t>
  </si>
  <si>
    <t>19192705</t>
  </si>
  <si>
    <t>S.C. OCULARIUS S.R.L.</t>
  </si>
  <si>
    <t>2048</t>
  </si>
  <si>
    <t>CLIN1512701339033</t>
  </si>
  <si>
    <t>20032333</t>
  </si>
  <si>
    <t>CAB. MED. DR.HOMEAG MARIA</t>
  </si>
  <si>
    <t>1049</t>
  </si>
  <si>
    <t>CLIN1512692001850</t>
  </si>
  <si>
    <t>20212610</t>
  </si>
  <si>
    <t>CAB. MED. DR.SBARCEA VALERIU</t>
  </si>
  <si>
    <t>643</t>
  </si>
  <si>
    <t>CLIN1512692626613</t>
  </si>
  <si>
    <t>20212750</t>
  </si>
  <si>
    <t>CAB. MED. DR.IOVANESCU DORINA</t>
  </si>
  <si>
    <t>1107</t>
  </si>
  <si>
    <t>CLIN1512696920828</t>
  </si>
  <si>
    <t>04-03-2016</t>
  </si>
  <si>
    <t>20227300</t>
  </si>
  <si>
    <t>CAB. MED. DR.CRAITOIU STEFANIA</t>
  </si>
  <si>
    <t>1025</t>
  </si>
  <si>
    <t>CLIN1512690278985</t>
  </si>
  <si>
    <t>20325910</t>
  </si>
  <si>
    <t>CMI DR.DIACONESCU SABINA</t>
  </si>
  <si>
    <t>358</t>
  </si>
  <si>
    <t>CLIN1512701471141</t>
  </si>
  <si>
    <t>20326096</t>
  </si>
  <si>
    <t>CAB. MED. DR.MUSETESCU RODICA</t>
  </si>
  <si>
    <t>753</t>
  </si>
  <si>
    <t>CLIN1512702504359</t>
  </si>
  <si>
    <t>08-03-2016</t>
  </si>
  <si>
    <t>20425464</t>
  </si>
  <si>
    <t>CAB. MED. DR.PETCU PETRUS-DOREL</t>
  </si>
  <si>
    <t>727</t>
  </si>
  <si>
    <t>CLIN1512702502775</t>
  </si>
  <si>
    <t>20425480</t>
  </si>
  <si>
    <t>CAB. MED. DR.PETCU GLORIA</t>
  </si>
  <si>
    <t>951</t>
  </si>
  <si>
    <t>CLIN1512692040429</t>
  </si>
  <si>
    <t>20512668</t>
  </si>
  <si>
    <t>CMI. DR.FLORESCU MARIUS EUGEN</t>
  </si>
  <si>
    <t>1065</t>
  </si>
  <si>
    <t>CLIN1512701328922</t>
  </si>
  <si>
    <t>20613255</t>
  </si>
  <si>
    <t>CMI DR. STEFAN ELENA</t>
  </si>
  <si>
    <t>1509</t>
  </si>
  <si>
    <t>CLIN1512690779717</t>
  </si>
  <si>
    <t>20817263</t>
  </si>
  <si>
    <t>CAB. MED. DR.PUCHIN LILIANA</t>
  </si>
  <si>
    <t>626</t>
  </si>
  <si>
    <t>CLIN1512695711826</t>
  </si>
  <si>
    <t>20894312</t>
  </si>
  <si>
    <t>CAB. MED. DR.TIUGAN ALEXANDRU</t>
  </si>
  <si>
    <t>563</t>
  </si>
  <si>
    <t>CLIN1512690722680</t>
  </si>
  <si>
    <t>20894320</t>
  </si>
  <si>
    <t>CAB. MED. DR.CARSTEA DOINA</t>
  </si>
  <si>
    <t>866</t>
  </si>
  <si>
    <t>CLIN1512695736586</t>
  </si>
  <si>
    <t>20894380</t>
  </si>
  <si>
    <t>CMI DR.DAVID LAURA GEANINA</t>
  </si>
  <si>
    <t>1385</t>
  </si>
  <si>
    <t>CLIN1512701456081</t>
  </si>
  <si>
    <t>20894622</t>
  </si>
  <si>
    <t>CAB. MED. DR.MARIAN ILIE-CONSTANTIN</t>
  </si>
  <si>
    <t>607</t>
  </si>
  <si>
    <t>CLIN1512691645865</t>
  </si>
  <si>
    <t>20894630</t>
  </si>
  <si>
    <t>CAB. MED. DR.GHENOIU ROCSANA</t>
  </si>
  <si>
    <t>677</t>
  </si>
  <si>
    <t>CLIN1512692552735</t>
  </si>
  <si>
    <t>21119188</t>
  </si>
  <si>
    <t>CAB. MED. DR.ENESCU AURELIA</t>
  </si>
  <si>
    <t>1044</t>
  </si>
  <si>
    <t>CLIN1512692576790</t>
  </si>
  <si>
    <t>21598170</t>
  </si>
  <si>
    <t>NEUROLIFE SRL</t>
  </si>
  <si>
    <t>1453</t>
  </si>
  <si>
    <t>CLIN1512703642768</t>
  </si>
  <si>
    <t>21636443</t>
  </si>
  <si>
    <t>DR. IANOSI SRL</t>
  </si>
  <si>
    <t>1390</t>
  </si>
  <si>
    <t>CLIN1512692390473</t>
  </si>
  <si>
    <t>22279772</t>
  </si>
  <si>
    <t>AMARADIA-SERVICII CLINICE S.R.L.</t>
  </si>
  <si>
    <t>936</t>
  </si>
  <si>
    <t>CLIN1512692067813</t>
  </si>
  <si>
    <t>22348686</t>
  </si>
  <si>
    <t>S.C. MIRAMED S.R.L.</t>
  </si>
  <si>
    <t>1402</t>
  </si>
  <si>
    <t>CLIN1512692576447</t>
  </si>
  <si>
    <t>22441113</t>
  </si>
  <si>
    <t>CMI DR. COSTACHESCU ANDA AMALIA</t>
  </si>
  <si>
    <t>2043</t>
  </si>
  <si>
    <t>CLIN1512704810286</t>
  </si>
  <si>
    <t>22490540</t>
  </si>
  <si>
    <t>S.C. M&amp;M MEDICAL S.R.L.</t>
  </si>
  <si>
    <t>1739</t>
  </si>
  <si>
    <t>CLIN1512692374687</t>
  </si>
  <si>
    <t>22640043</t>
  </si>
  <si>
    <t>CMI DR. GLAVAN DANIELA GABRIELA</t>
  </si>
  <si>
    <t>1382</t>
  </si>
  <si>
    <t>CLIN1512692177538</t>
  </si>
  <si>
    <t>22884692</t>
  </si>
  <si>
    <t>DR. POPESCU MONICA CRISTINA</t>
  </si>
  <si>
    <t>1803</t>
  </si>
  <si>
    <t>CLIN1512703453609</t>
  </si>
  <si>
    <t>22964449</t>
  </si>
  <si>
    <t>CMG DR. BEZNA SORIN-PAUL SI DR. BEZNA MARINELA</t>
  </si>
  <si>
    <t>1392</t>
  </si>
  <si>
    <t>CLIN1512697014556</t>
  </si>
  <si>
    <t>2296787</t>
  </si>
  <si>
    <t>MICROPOLICLINICA CORDIS SRL</t>
  </si>
  <si>
    <t>289</t>
  </si>
  <si>
    <t>CLIN1512701711261</t>
  </si>
  <si>
    <t>23011882</t>
  </si>
  <si>
    <t>CMI DR.DAHCHE ADNAN</t>
  </si>
  <si>
    <t>1387</t>
  </si>
  <si>
    <t>CLIN1512703584899</t>
  </si>
  <si>
    <t>23380537</t>
  </si>
  <si>
    <t>RO HEDICA SRL</t>
  </si>
  <si>
    <t>1395</t>
  </si>
  <si>
    <t>CLIN1512702720771</t>
  </si>
  <si>
    <t>23403428</t>
  </si>
  <si>
    <t>CMI DR. FRASIE SIMONA-NICOLETA</t>
  </si>
  <si>
    <t>1384</t>
  </si>
  <si>
    <t>CLIN1512692618860</t>
  </si>
  <si>
    <t>25137527</t>
  </si>
  <si>
    <t>CMI DR. STOIAN ANDREEA CRISTINA</t>
  </si>
  <si>
    <t>1451</t>
  </si>
  <si>
    <t>CLIN1512695452146</t>
  </si>
  <si>
    <t>25498807</t>
  </si>
  <si>
    <t>JOBMED</t>
  </si>
  <si>
    <t>2054</t>
  </si>
  <si>
    <t>CLIN1512696253794</t>
  </si>
  <si>
    <t>25659342</t>
  </si>
  <si>
    <t>CMI DR. PICU MARIA MAGDALENA</t>
  </si>
  <si>
    <t>1898</t>
  </si>
  <si>
    <t>CLIN1512692655471</t>
  </si>
  <si>
    <t>25835902</t>
  </si>
  <si>
    <t>CMI DR. CIOBANU MARIA</t>
  </si>
  <si>
    <t>1488</t>
  </si>
  <si>
    <t>CLIN1512691786989</t>
  </si>
  <si>
    <t>26550024</t>
  </si>
  <si>
    <t>CMI DR. PARALIOV ANDREEA CARMEN</t>
  </si>
  <si>
    <t>1512</t>
  </si>
  <si>
    <t>CLIN1512696785846</t>
  </si>
  <si>
    <t>27372901</t>
  </si>
  <si>
    <t>MEDINSYS S.R.L.</t>
  </si>
  <si>
    <t>1966</t>
  </si>
  <si>
    <t>CLIN1512695559884</t>
  </si>
  <si>
    <t>27383005</t>
  </si>
  <si>
    <t>CMI DR. TRIFAN IULIU FLORIN</t>
  </si>
  <si>
    <t>1783</t>
  </si>
  <si>
    <t>CLIN1512692044686</t>
  </si>
  <si>
    <t>27564761</t>
  </si>
  <si>
    <t>CMI DR. MARINESCU FLORENTINA AURELIA</t>
  </si>
  <si>
    <t>1734</t>
  </si>
  <si>
    <t>CLIN1512692486843</t>
  </si>
  <si>
    <t>27819725</t>
  </si>
  <si>
    <t>DIAB CLINIQUE SRL</t>
  </si>
  <si>
    <t>1733</t>
  </si>
  <si>
    <t>CLIN1512692728456</t>
  </si>
  <si>
    <t>28402008</t>
  </si>
  <si>
    <t>ILMAD CENTRUL MEDICAL ANTISTRES SRL</t>
  </si>
  <si>
    <t>2227</t>
  </si>
  <si>
    <t>CLIN1512691897810</t>
  </si>
  <si>
    <t>28486661</t>
  </si>
  <si>
    <t>SC LUXOR OPTIK SRL</t>
  </si>
  <si>
    <t>1732</t>
  </si>
  <si>
    <t>CLIN1512701630633</t>
  </si>
  <si>
    <t>29312809</t>
  </si>
  <si>
    <t>CMI DR. CIORTAN ANCA ELENA GABRIELA</t>
  </si>
  <si>
    <t>2242</t>
  </si>
  <si>
    <t>CLIN1512692034698</t>
  </si>
  <si>
    <t>29451564</t>
  </si>
  <si>
    <t>S.C. BATAIOSU CARDIOLOGIE S.R.L.</t>
  </si>
  <si>
    <t>1902</t>
  </si>
  <si>
    <t>CLIN1512692221963</t>
  </si>
  <si>
    <t>29604064</t>
  </si>
  <si>
    <t>CMI DR. STANESCU DOINA LORENA</t>
  </si>
  <si>
    <t>2166</t>
  </si>
  <si>
    <t>CLIN1512691982165</t>
  </si>
  <si>
    <t>29707078</t>
  </si>
  <si>
    <t>CMI DR. LICURICI RAMONA - CRISTIANA</t>
  </si>
  <si>
    <t>1899</t>
  </si>
  <si>
    <t>CLIN1512695393332</t>
  </si>
  <si>
    <t>29847896</t>
  </si>
  <si>
    <t>S.C.CENTRUL MEDICAL DR. CALUGARU S.R.L.</t>
  </si>
  <si>
    <t>2169</t>
  </si>
  <si>
    <t>CLIN1512696733994</t>
  </si>
  <si>
    <t>30059239</t>
  </si>
  <si>
    <t>C.M.I. HEMATOLOGIE - DR. OCROTEALA LUMINITA</t>
  </si>
  <si>
    <t>1840</t>
  </si>
  <si>
    <t>CLIN1512692352361</t>
  </si>
  <si>
    <t>30059980</t>
  </si>
  <si>
    <t>CMI. DR. STANIA DORA IZABELA</t>
  </si>
  <si>
    <t>1842</t>
  </si>
  <si>
    <t>CLIN1512691945856</t>
  </si>
  <si>
    <t>30247780</t>
  </si>
  <si>
    <t>S.C. JANINA MED-UT S.R.L.</t>
  </si>
  <si>
    <t>2170</t>
  </si>
  <si>
    <t>CLIN1512702734273</t>
  </si>
  <si>
    <t>30300352</t>
  </si>
  <si>
    <t>SC CABINET MEDICAL DR. POPESCU MARILENA-ELISE SRL</t>
  </si>
  <si>
    <t>1845</t>
  </si>
  <si>
    <t>CLIN1512690741436</t>
  </si>
  <si>
    <t>30807283</t>
  </si>
  <si>
    <t>SC HELIOLAB SRL</t>
  </si>
  <si>
    <t>1905</t>
  </si>
  <si>
    <t>CLIN1512701682400</t>
  </si>
  <si>
    <t>31011131</t>
  </si>
  <si>
    <t>SC DIAB SAN SRL</t>
  </si>
  <si>
    <t>1814</t>
  </si>
  <si>
    <t>CLIN1512692178361</t>
  </si>
  <si>
    <t>31158877</t>
  </si>
  <si>
    <t>CMI DR. COSTACHE DOINA</t>
  </si>
  <si>
    <t>1900</t>
  </si>
  <si>
    <t>CLIN1512692037860</t>
  </si>
  <si>
    <t>31161597</t>
  </si>
  <si>
    <t>CMI DR. KHADRA MOHAMAD GHASSAN</t>
  </si>
  <si>
    <t>1931</t>
  </si>
  <si>
    <t>CLIN1512696403774</t>
  </si>
  <si>
    <t>31334655</t>
  </si>
  <si>
    <t>CMI DR. NICOLA ELIZA NICOLETA</t>
  </si>
  <si>
    <t>1897</t>
  </si>
  <si>
    <t>CLIN1512692654403</t>
  </si>
  <si>
    <t>31881008</t>
  </si>
  <si>
    <t>SC MIA CLINIC SRL</t>
  </si>
  <si>
    <t>1511</t>
  </si>
  <si>
    <t>CLIN1512703602195</t>
  </si>
  <si>
    <t>32001373</t>
  </si>
  <si>
    <t>SC INTER HEALTH SYSTEMS SA</t>
  </si>
  <si>
    <t>2047</t>
  </si>
  <si>
    <t>CLIN1512692505923</t>
  </si>
  <si>
    <t>32158220</t>
  </si>
  <si>
    <t>TOUBIBLAB SRL</t>
  </si>
  <si>
    <t>1975</t>
  </si>
  <si>
    <t>CLIN1512695004383</t>
  </si>
  <si>
    <t>32353159</t>
  </si>
  <si>
    <t>CMI DR. NITU DANIELA</t>
  </si>
  <si>
    <t>1993</t>
  </si>
  <si>
    <t>CLIN1512692110379</t>
  </si>
  <si>
    <t>32353248</t>
  </si>
  <si>
    <t>CMI DR. TRANCA FLORICA-MIHAELA</t>
  </si>
  <si>
    <t>1994</t>
  </si>
  <si>
    <t>CLIN1512692655181</t>
  </si>
  <si>
    <t>32789760</t>
  </si>
  <si>
    <t>CMI DR. BADEA AURICA</t>
  </si>
  <si>
    <t>2042</t>
  </si>
  <si>
    <t>CLIN1512692449269</t>
  </si>
  <si>
    <t>33040133</t>
  </si>
  <si>
    <t>CMI DR. STANIA BOGDAN-MARIAN</t>
  </si>
  <si>
    <t>2045</t>
  </si>
  <si>
    <t>CLIN1512692681232</t>
  </si>
  <si>
    <t>33263895</t>
  </si>
  <si>
    <t>S.C. SILVMED NUTRITIE S.R.L.</t>
  </si>
  <si>
    <t>2126</t>
  </si>
  <si>
    <t>CLIN1512692386833</t>
  </si>
  <si>
    <t>33269855</t>
  </si>
  <si>
    <t>MACRISMEDICA S.R.L.</t>
  </si>
  <si>
    <t>2127</t>
  </si>
  <si>
    <t>CLIN1512704453399</t>
  </si>
  <si>
    <t>33532195</t>
  </si>
  <si>
    <t>VITAPLUS MEDCLIN SRL</t>
  </si>
  <si>
    <t>2234</t>
  </si>
  <si>
    <t>CLIN1512702564807</t>
  </si>
  <si>
    <t>33553325</t>
  </si>
  <si>
    <t>SC TINN MED SRL</t>
  </si>
  <si>
    <t>2231</t>
  </si>
  <si>
    <t>CLIN1512692524419</t>
  </si>
  <si>
    <t>33646122</t>
  </si>
  <si>
    <t>MUNTEANU NICOLETA-ALINA-CABINET MEDICAL OFTALMOLOGIE</t>
  </si>
  <si>
    <t>2165</t>
  </si>
  <si>
    <t>CLIN1512692330412</t>
  </si>
  <si>
    <t>33701332</t>
  </si>
  <si>
    <t>SC ONIOPTIC MEDICAL P.D. SRL</t>
  </si>
  <si>
    <t>2240</t>
  </si>
  <si>
    <t>CLIN1512692638500</t>
  </si>
  <si>
    <t>33940410</t>
  </si>
  <si>
    <t>CMI DR. STANCIU ISABELA ELENA</t>
  </si>
  <si>
    <t>2164</t>
  </si>
  <si>
    <t>CLIN1512702387839</t>
  </si>
  <si>
    <t>34074304</t>
  </si>
  <si>
    <t>CENTRUL MEDICAL DE INGRIJIRI PALEATIVE SF. ELENA SRL</t>
  </si>
  <si>
    <t>2239</t>
  </si>
  <si>
    <t>CLIN1512690473377</t>
  </si>
  <si>
    <t>34124224</t>
  </si>
  <si>
    <t>CMI DR. BURADA EMILIA</t>
  </si>
  <si>
    <t>2230</t>
  </si>
  <si>
    <t>CLIN1512691032611</t>
  </si>
  <si>
    <t>34167586</t>
  </si>
  <si>
    <t>SC MEDISOF DIAGNOSTIC SRL</t>
  </si>
  <si>
    <t>1510</t>
  </si>
  <si>
    <t>CLIN1512704122274</t>
  </si>
  <si>
    <t>34331742</t>
  </si>
  <si>
    <t>SC CENTRUL OFTALMOLOGIC IRIS TOPMED SRL</t>
  </si>
  <si>
    <t>2167</t>
  </si>
  <si>
    <t>CLIN1512695030072</t>
  </si>
  <si>
    <t>34650318</t>
  </si>
  <si>
    <t>CMI DR. CHIRITA ANCA LIVIA</t>
  </si>
  <si>
    <t>2224</t>
  </si>
  <si>
    <t>CLIN1512692239410</t>
  </si>
  <si>
    <t>34966800</t>
  </si>
  <si>
    <t>CMI DR. MIHAI MARIANA</t>
  </si>
  <si>
    <t>2232</t>
  </si>
  <si>
    <t>CLIN1512692506112</t>
  </si>
  <si>
    <t>35073943</t>
  </si>
  <si>
    <t>CMI DR. TOCEA CATALINA - MIHAELA</t>
  </si>
  <si>
    <t>2243</t>
  </si>
  <si>
    <t>CLIN1512692057989</t>
  </si>
  <si>
    <t>35077252</t>
  </si>
  <si>
    <t>SC MATYMED SRL</t>
  </si>
  <si>
    <t>2235</t>
  </si>
  <si>
    <t>CLIN1512692476404</t>
  </si>
  <si>
    <t>6921586</t>
  </si>
  <si>
    <t>ACUMED SRL</t>
  </si>
  <si>
    <t>787</t>
  </si>
  <si>
    <t>CLIN1512703008918</t>
  </si>
  <si>
    <t>9285696</t>
  </si>
  <si>
    <t>S.C, DAXIELA IMPEX SRL</t>
  </si>
  <si>
    <t>1449</t>
  </si>
  <si>
    <t>CLIN1512695588284</t>
  </si>
  <si>
    <t>B_99</t>
  </si>
  <si>
    <t>SC GRAL MEDICAL SRL</t>
  </si>
  <si>
    <t>1784</t>
  </si>
  <si>
    <t>CLIN1512701842098</t>
  </si>
  <si>
    <t>DJ01</t>
  </si>
  <si>
    <t>SPITALUL JUDETEAN CLINIC DE URGENTA CRAIOVA</t>
  </si>
  <si>
    <t>1527</t>
  </si>
  <si>
    <t>CLIN1512705911834</t>
  </si>
  <si>
    <t>10-03-2016</t>
  </si>
  <si>
    <t>DJ02</t>
  </si>
  <si>
    <t>SPITALUL CLINIC MUNICIPAL FILANTROPIA CRAIOVA</t>
  </si>
  <si>
    <t>1530</t>
  </si>
  <si>
    <t>CLIN1512692636261</t>
  </si>
  <si>
    <t>DJ04</t>
  </si>
  <si>
    <t>SPITALUL MUNICIPAL "PROF. DR. IRINEL POPESCU" BAILESTI</t>
  </si>
  <si>
    <t>1529</t>
  </si>
  <si>
    <t>CLIN1512691975436</t>
  </si>
  <si>
    <t>DJ05</t>
  </si>
  <si>
    <t>SPITALUL "FILISANILOR" FILIASI</t>
  </si>
  <si>
    <t>1528</t>
  </si>
  <si>
    <t>CLIN1512703857748</t>
  </si>
  <si>
    <t>DJ06</t>
  </si>
  <si>
    <t>SPITALUL ORASENESC SEGARCEA</t>
  </si>
  <si>
    <t>1531</t>
  </si>
  <si>
    <t>CLIN1512701761586</t>
  </si>
  <si>
    <t>DJ07</t>
  </si>
  <si>
    <t>SPITALUL MUNICIPAL CALAFAT</t>
  </si>
  <si>
    <t>1526</t>
  </si>
  <si>
    <t>CLIN1512705508318</t>
  </si>
  <si>
    <t>DJ13</t>
  </si>
  <si>
    <t>SPITALUL ORASENESC ASEZ.BRANC. DABULENI</t>
  </si>
  <si>
    <t>2087</t>
  </si>
  <si>
    <t>CLIN1512703415638</t>
  </si>
  <si>
    <t>DJ18</t>
  </si>
  <si>
    <t>SPITALUL DE PNEUMOFTIZIOLOGIE LEAMNA</t>
  </si>
  <si>
    <t>1972</t>
  </si>
  <si>
    <t>CLIN1512692013797</t>
  </si>
  <si>
    <t>DJ19</t>
  </si>
  <si>
    <t>SPITALUL DE PSIHIATRIE POIANA MARE</t>
  </si>
  <si>
    <t>1532</t>
  </si>
  <si>
    <t>CLIN1512701390852</t>
  </si>
  <si>
    <t>DJ20</t>
  </si>
  <si>
    <t>SPITALUL CLINIC DE NEUROPSIHIATRIE CRAIOVA</t>
  </si>
  <si>
    <t>2226</t>
  </si>
  <si>
    <t>CLIN1512691633431</t>
  </si>
  <si>
    <t>DJ22</t>
  </si>
  <si>
    <t>SC ,,MEDA” SRL CRAIOVA</t>
  </si>
  <si>
    <t>1150</t>
  </si>
  <si>
    <t>CLIN1512704453061</t>
  </si>
  <si>
    <t>DJ23</t>
  </si>
  <si>
    <t>SC ,,HIT MED” SRL CRAIOVA</t>
  </si>
  <si>
    <t>2046</t>
  </si>
  <si>
    <t>CLIN1512703939566</t>
  </si>
  <si>
    <t>DJ29</t>
  </si>
  <si>
    <t>ONCOLAB SRL</t>
  </si>
  <si>
    <t>2052</t>
  </si>
  <si>
    <t>CLIN1512703381845</t>
  </si>
  <si>
    <t>DJ31</t>
  </si>
  <si>
    <t>CENTRUL DE DIAGNOSTIC SI TRATAMENT OB GYN SRL</t>
  </si>
  <si>
    <t>2049</t>
  </si>
  <si>
    <t>CLIN1512701742168</t>
  </si>
  <si>
    <t>DJ32</t>
  </si>
  <si>
    <t>SC TOPMEDICAL SRL</t>
  </si>
  <si>
    <t>1826</t>
  </si>
  <si>
    <t>CLIN1512695678249</t>
  </si>
  <si>
    <t>DJ33</t>
  </si>
  <si>
    <t>SC ONCO LIFE CENTER SRL</t>
  </si>
  <si>
    <t>1875</t>
  </si>
  <si>
    <t>CLIN1512702006111</t>
  </si>
  <si>
    <t>DJ34</t>
  </si>
  <si>
    <t>CENTRUL MEDICAL PHOENIX SRL</t>
  </si>
  <si>
    <t>1736</t>
  </si>
  <si>
    <t>CLIN1512702319626</t>
  </si>
  <si>
    <t>DJ35</t>
  </si>
  <si>
    <t>SC ENDO LIFE SRL</t>
  </si>
  <si>
    <t>1836</t>
  </si>
  <si>
    <t>CLIN1512695264013</t>
  </si>
  <si>
    <t>DJ36</t>
  </si>
  <si>
    <t>S.C.  TOP MED BUNA VESTIRE S.R.L.</t>
  </si>
  <si>
    <t>699</t>
  </si>
  <si>
    <t>CLIN1512702610842</t>
  </si>
  <si>
    <t>DJ37</t>
  </si>
  <si>
    <t>POLICLINICA CENTRALA DR VLAESCU SRL</t>
  </si>
  <si>
    <t>923</t>
  </si>
  <si>
    <t>CLIN1512696864885</t>
  </si>
  <si>
    <t>DJ39</t>
  </si>
  <si>
    <t>SC MECCLINIC SRL</t>
  </si>
  <si>
    <t>1475</t>
  </si>
  <si>
    <t>CLIN1512695054612</t>
  </si>
  <si>
    <t>DJ40</t>
  </si>
  <si>
    <t>SC EIFFEL MED SRL</t>
  </si>
  <si>
    <t>2173</t>
  </si>
  <si>
    <t>CLIN1512704290960</t>
  </si>
  <si>
    <t>DJ42</t>
  </si>
  <si>
    <t>CENTRUL DE ONCOLOGIE SF. NECTARIE SRL</t>
  </si>
  <si>
    <t>2032</t>
  </si>
  <si>
    <t>CLIN1512701875835</t>
  </si>
  <si>
    <t>DJ43</t>
  </si>
  <si>
    <t>CENTRUL MEDICAL SAMA SA</t>
  </si>
  <si>
    <t>1738</t>
  </si>
  <si>
    <t>CLIN1512704321284</t>
  </si>
  <si>
    <t>DJ44</t>
  </si>
  <si>
    <t>SC ECOGRAFIE 3D SRL</t>
  </si>
  <si>
    <t>1254</t>
  </si>
  <si>
    <t>CLIN1512701631482</t>
  </si>
  <si>
    <t>DJ45</t>
  </si>
  <si>
    <t>SC OPEN MEDICAL SRL</t>
  </si>
  <si>
    <t>2050</t>
  </si>
  <si>
    <t>CLIN1512696393995</t>
  </si>
  <si>
    <t>DJ48</t>
  </si>
  <si>
    <t>URODIAMED SRL</t>
  </si>
  <si>
    <t>1401</t>
  </si>
  <si>
    <t>CLIN1512704676473</t>
  </si>
  <si>
    <t>DJ49</t>
  </si>
  <si>
    <t>CARDIOMED SRL</t>
  </si>
  <si>
    <t>1396</t>
  </si>
  <si>
    <t>CLIN1512696911197</t>
  </si>
  <si>
    <t>DJ50</t>
  </si>
  <si>
    <t>S.C. CENTRUL DE EXCELENTA IN RINOLOGIE S.R.L.</t>
  </si>
  <si>
    <t>2053</t>
  </si>
  <si>
    <t>CLIN1512696309034</t>
  </si>
  <si>
    <t>DJ51</t>
  </si>
  <si>
    <t>SC CENTRUL MEDICAL SPES SRL</t>
  </si>
  <si>
    <t>2163</t>
  </si>
  <si>
    <t>CLIN1512692254130</t>
  </si>
  <si>
    <t>DJ52</t>
  </si>
  <si>
    <t>S.C. A&amp;C MEDICAL PRIME S.R.L.</t>
  </si>
  <si>
    <t>1969</t>
  </si>
  <si>
    <t>CLIN1512704230855</t>
  </si>
  <si>
    <t>T04</t>
  </si>
  <si>
    <t>SPITALUL CLINIC C.F.  CRAIOVA</t>
  </si>
  <si>
    <t>1903</t>
  </si>
  <si>
    <t>TOTAL</t>
  </si>
  <si>
    <t>LEI</t>
  </si>
  <si>
    <t>DECONT CLINICE /LUNA FEBRUARIE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</si>
</sst>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2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45"/>
  <sheetViews>
    <sheetView tabSelected="1" workbookViewId="0" topLeftCell="H79">
      <selection activeCell="P11" sqref="P11"/>
    </sheetView>
  </sheetViews>
  <sheetFormatPr defaultColWidth="9.140625" defaultRowHeight="12.75"/>
  <cols>
    <col min="1" max="1" width="0" style="0" hidden="1" customWidth="1"/>
    <col min="2" max="2" width="19.8515625" style="0" hidden="1" customWidth="1"/>
    <col min="3" max="6" width="0" style="0" hidden="1" customWidth="1"/>
    <col min="7" max="7" width="18.57421875" style="0" hidden="1" customWidth="1"/>
    <col min="8" max="8" width="35.140625" style="0" customWidth="1"/>
    <col min="9" max="10" width="11.7109375" style="0" customWidth="1"/>
    <col min="11" max="12" width="0" style="0" hidden="1" customWidth="1"/>
    <col min="13" max="13" width="16.140625" style="0" hidden="1" customWidth="1"/>
  </cols>
  <sheetData>
    <row r="3" spans="7:10" ht="12.75">
      <c r="G3" s="7" t="s">
        <v>582</v>
      </c>
      <c r="H3" s="7"/>
      <c r="I3" s="7"/>
      <c r="J3" s="6"/>
    </row>
    <row r="6" spans="1:13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/>
      <c r="K6" s="1" t="s">
        <v>9</v>
      </c>
      <c r="L6" s="1" t="s">
        <v>10</v>
      </c>
      <c r="M6" s="1" t="s">
        <v>11</v>
      </c>
    </row>
    <row r="7" spans="1:13" ht="12.75">
      <c r="A7" s="2" t="s">
        <v>21</v>
      </c>
      <c r="B7" s="2" t="s">
        <v>12</v>
      </c>
      <c r="C7" s="2" t="s">
        <v>13</v>
      </c>
      <c r="D7" s="2" t="s">
        <v>439</v>
      </c>
      <c r="E7" s="2" t="s">
        <v>24</v>
      </c>
      <c r="F7" s="2" t="s">
        <v>440</v>
      </c>
      <c r="G7" t="s">
        <v>16</v>
      </c>
      <c r="H7" s="2" t="s">
        <v>441</v>
      </c>
      <c r="I7" s="3">
        <v>1664.06</v>
      </c>
      <c r="J7" s="3">
        <f>I7*90.7418%</f>
        <v>1509.9979970799998</v>
      </c>
      <c r="K7" s="2" t="s">
        <v>442</v>
      </c>
      <c r="L7" s="2" t="s">
        <v>19</v>
      </c>
      <c r="M7" s="2" t="s">
        <v>20</v>
      </c>
    </row>
    <row r="8" spans="1:13" ht="12.75">
      <c r="A8" s="2" t="s">
        <v>21</v>
      </c>
      <c r="B8" s="2" t="s">
        <v>12</v>
      </c>
      <c r="C8" s="2" t="s">
        <v>13</v>
      </c>
      <c r="D8" s="2" t="s">
        <v>207</v>
      </c>
      <c r="E8" s="2" t="s">
        <v>24</v>
      </c>
      <c r="F8" s="2" t="s">
        <v>208</v>
      </c>
      <c r="G8" t="s">
        <v>16</v>
      </c>
      <c r="H8" s="2" t="s">
        <v>209</v>
      </c>
      <c r="I8" s="3">
        <v>22695.55</v>
      </c>
      <c r="J8" s="3">
        <f aca="true" t="shared" si="0" ref="J8:J71">I8*90.7418%</f>
        <v>20594.350589899997</v>
      </c>
      <c r="K8" s="2" t="s">
        <v>210</v>
      </c>
      <c r="L8" s="2" t="s">
        <v>19</v>
      </c>
      <c r="M8" s="2" t="s">
        <v>20</v>
      </c>
    </row>
    <row r="9" spans="1:13" ht="12.75">
      <c r="A9" s="2" t="s">
        <v>21</v>
      </c>
      <c r="B9" s="2" t="s">
        <v>12</v>
      </c>
      <c r="C9" s="2" t="s">
        <v>13</v>
      </c>
      <c r="D9" s="2" t="s">
        <v>315</v>
      </c>
      <c r="E9" s="2" t="s">
        <v>142</v>
      </c>
      <c r="F9" s="2" t="s">
        <v>316</v>
      </c>
      <c r="G9" t="s">
        <v>16</v>
      </c>
      <c r="H9" s="2" t="s">
        <v>317</v>
      </c>
      <c r="I9" s="3">
        <v>9917.42</v>
      </c>
      <c r="J9" s="3">
        <f t="shared" si="0"/>
        <v>8999.24542156</v>
      </c>
      <c r="K9" s="2" t="s">
        <v>318</v>
      </c>
      <c r="L9" s="2" t="s">
        <v>19</v>
      </c>
      <c r="M9" s="2" t="s">
        <v>20</v>
      </c>
    </row>
    <row r="10" spans="1:13" ht="12.75">
      <c r="A10" s="2" t="s">
        <v>21</v>
      </c>
      <c r="B10" s="2" t="s">
        <v>12</v>
      </c>
      <c r="C10" s="2" t="s">
        <v>13</v>
      </c>
      <c r="D10" s="2" t="s">
        <v>179</v>
      </c>
      <c r="E10" s="2" t="s">
        <v>14</v>
      </c>
      <c r="F10" s="2" t="s">
        <v>180</v>
      </c>
      <c r="G10" t="s">
        <v>16</v>
      </c>
      <c r="H10" s="2" t="s">
        <v>181</v>
      </c>
      <c r="I10" s="3">
        <v>4909.25</v>
      </c>
      <c r="J10" s="3">
        <f t="shared" si="0"/>
        <v>4454.7418165</v>
      </c>
      <c r="K10" s="2" t="s">
        <v>182</v>
      </c>
      <c r="L10" s="2" t="s">
        <v>19</v>
      </c>
      <c r="M10" s="2" t="s">
        <v>20</v>
      </c>
    </row>
    <row r="11" spans="1:13" ht="12.75">
      <c r="A11" s="2" t="s">
        <v>21</v>
      </c>
      <c r="B11" s="2" t="s">
        <v>12</v>
      </c>
      <c r="C11" s="2" t="s">
        <v>13</v>
      </c>
      <c r="D11" s="2" t="s">
        <v>141</v>
      </c>
      <c r="E11" s="2" t="s">
        <v>142</v>
      </c>
      <c r="F11" s="2" t="s">
        <v>143</v>
      </c>
      <c r="G11" t="s">
        <v>65</v>
      </c>
      <c r="H11" s="2" t="s">
        <v>144</v>
      </c>
      <c r="I11" s="3">
        <v>15317.64</v>
      </c>
      <c r="J11" s="3">
        <f t="shared" si="0"/>
        <v>13899.502253519999</v>
      </c>
      <c r="K11" s="2" t="s">
        <v>145</v>
      </c>
      <c r="L11" s="2" t="s">
        <v>19</v>
      </c>
      <c r="M11" s="2" t="s">
        <v>20</v>
      </c>
    </row>
    <row r="12" spans="1:13" ht="12.75">
      <c r="A12" s="2" t="s">
        <v>21</v>
      </c>
      <c r="B12" s="2" t="s">
        <v>12</v>
      </c>
      <c r="C12" s="2" t="s">
        <v>13</v>
      </c>
      <c r="D12" s="2" t="s">
        <v>195</v>
      </c>
      <c r="E12" s="2" t="s">
        <v>24</v>
      </c>
      <c r="F12" s="2" t="s">
        <v>196</v>
      </c>
      <c r="G12" t="s">
        <v>16</v>
      </c>
      <c r="H12" s="2" t="s">
        <v>197</v>
      </c>
      <c r="I12" s="3">
        <v>2023.49</v>
      </c>
      <c r="J12" s="3">
        <f t="shared" si="0"/>
        <v>1836.1512488199999</v>
      </c>
      <c r="K12" s="2" t="s">
        <v>198</v>
      </c>
      <c r="L12" s="2" t="s">
        <v>19</v>
      </c>
      <c r="M12" s="2" t="s">
        <v>20</v>
      </c>
    </row>
    <row r="13" spans="1:13" ht="12.75">
      <c r="A13" s="2" t="s">
        <v>21</v>
      </c>
      <c r="B13" s="2" t="s">
        <v>12</v>
      </c>
      <c r="C13" s="2" t="s">
        <v>13</v>
      </c>
      <c r="D13" s="2" t="s">
        <v>191</v>
      </c>
      <c r="E13" s="2" t="s">
        <v>24</v>
      </c>
      <c r="F13" s="2" t="s">
        <v>192</v>
      </c>
      <c r="G13" t="s">
        <v>65</v>
      </c>
      <c r="H13" s="2" t="s">
        <v>193</v>
      </c>
      <c r="I13" s="3">
        <v>10845.9</v>
      </c>
      <c r="J13" s="3">
        <f t="shared" si="0"/>
        <v>9841.764886199999</v>
      </c>
      <c r="K13" s="2" t="s">
        <v>194</v>
      </c>
      <c r="L13" s="2" t="s">
        <v>19</v>
      </c>
      <c r="M13" s="2" t="s">
        <v>20</v>
      </c>
    </row>
    <row r="14" spans="1:13" ht="12.75">
      <c r="A14" s="2" t="s">
        <v>21</v>
      </c>
      <c r="B14" s="2" t="s">
        <v>12</v>
      </c>
      <c r="C14" s="2" t="s">
        <v>13</v>
      </c>
      <c r="D14" s="2" t="s">
        <v>129</v>
      </c>
      <c r="E14" s="2" t="s">
        <v>85</v>
      </c>
      <c r="F14" s="2" t="s">
        <v>130</v>
      </c>
      <c r="G14" t="s">
        <v>16</v>
      </c>
      <c r="H14" s="2" t="s">
        <v>131</v>
      </c>
      <c r="I14" s="3">
        <v>669.6</v>
      </c>
      <c r="J14" s="3">
        <f t="shared" si="0"/>
        <v>607.6070928</v>
      </c>
      <c r="K14" s="2" t="s">
        <v>132</v>
      </c>
      <c r="L14" s="2" t="s">
        <v>19</v>
      </c>
      <c r="M14" s="2" t="s">
        <v>20</v>
      </c>
    </row>
    <row r="15" spans="1:13" ht="12.75">
      <c r="A15" s="2" t="s">
        <v>21</v>
      </c>
      <c r="B15" s="2" t="s">
        <v>12</v>
      </c>
      <c r="C15" s="2" t="s">
        <v>13</v>
      </c>
      <c r="D15" s="2" t="s">
        <v>137</v>
      </c>
      <c r="E15" s="2" t="s">
        <v>24</v>
      </c>
      <c r="F15" s="2" t="s">
        <v>138</v>
      </c>
      <c r="G15" t="s">
        <v>65</v>
      </c>
      <c r="H15" s="2" t="s">
        <v>139</v>
      </c>
      <c r="I15" s="3">
        <v>10573.63</v>
      </c>
      <c r="J15" s="3">
        <f t="shared" si="0"/>
        <v>9594.702187339999</v>
      </c>
      <c r="K15" s="2" t="s">
        <v>140</v>
      </c>
      <c r="L15" s="2" t="s">
        <v>19</v>
      </c>
      <c r="M15" s="2" t="s">
        <v>20</v>
      </c>
    </row>
    <row r="16" spans="1:13" ht="12.75">
      <c r="A16" s="2" t="s">
        <v>21</v>
      </c>
      <c r="B16" s="2" t="s">
        <v>12</v>
      </c>
      <c r="C16" s="2" t="s">
        <v>13</v>
      </c>
      <c r="D16" s="2" t="s">
        <v>187</v>
      </c>
      <c r="E16" s="2" t="s">
        <v>85</v>
      </c>
      <c r="F16" s="2" t="s">
        <v>188</v>
      </c>
      <c r="G16" t="s">
        <v>16</v>
      </c>
      <c r="H16" s="2" t="s">
        <v>189</v>
      </c>
      <c r="I16" s="3">
        <v>2159.57</v>
      </c>
      <c r="J16" s="3">
        <f t="shared" si="0"/>
        <v>1959.6326902600001</v>
      </c>
      <c r="K16" s="2" t="s">
        <v>190</v>
      </c>
      <c r="L16" s="2" t="s">
        <v>19</v>
      </c>
      <c r="M16" s="2" t="s">
        <v>20</v>
      </c>
    </row>
    <row r="17" spans="1:13" ht="12.75">
      <c r="A17" s="2" t="s">
        <v>21</v>
      </c>
      <c r="B17" s="2" t="s">
        <v>12</v>
      </c>
      <c r="C17" s="2" t="s">
        <v>13</v>
      </c>
      <c r="D17" s="2" t="s">
        <v>150</v>
      </c>
      <c r="E17" s="2" t="s">
        <v>85</v>
      </c>
      <c r="F17" s="2" t="s">
        <v>151</v>
      </c>
      <c r="G17" t="s">
        <v>16</v>
      </c>
      <c r="H17" s="2" t="s">
        <v>152</v>
      </c>
      <c r="I17" s="3">
        <v>6705.5</v>
      </c>
      <c r="J17" s="3">
        <f t="shared" si="0"/>
        <v>6084.691398999999</v>
      </c>
      <c r="K17" s="2" t="s">
        <v>153</v>
      </c>
      <c r="L17" s="2" t="s">
        <v>19</v>
      </c>
      <c r="M17" s="2" t="s">
        <v>20</v>
      </c>
    </row>
    <row r="18" spans="1:13" ht="12.75">
      <c r="A18" s="2" t="s">
        <v>21</v>
      </c>
      <c r="B18" s="2" t="s">
        <v>12</v>
      </c>
      <c r="C18" s="2" t="s">
        <v>13</v>
      </c>
      <c r="D18" s="2" t="s">
        <v>159</v>
      </c>
      <c r="E18" s="2" t="s">
        <v>155</v>
      </c>
      <c r="F18" s="2" t="s">
        <v>160</v>
      </c>
      <c r="G18" t="s">
        <v>16</v>
      </c>
      <c r="H18" s="2" t="s">
        <v>161</v>
      </c>
      <c r="I18" s="3">
        <v>1085.4</v>
      </c>
      <c r="J18" s="3">
        <f t="shared" si="0"/>
        <v>984.9114972</v>
      </c>
      <c r="K18" s="2" t="s">
        <v>162</v>
      </c>
      <c r="L18" s="2" t="s">
        <v>19</v>
      </c>
      <c r="M18" s="2" t="s">
        <v>20</v>
      </c>
    </row>
    <row r="19" spans="1:13" ht="12.75">
      <c r="A19" s="2" t="s">
        <v>21</v>
      </c>
      <c r="B19" s="2" t="s">
        <v>12</v>
      </c>
      <c r="C19" s="2" t="s">
        <v>13</v>
      </c>
      <c r="D19" s="2" t="s">
        <v>154</v>
      </c>
      <c r="E19" s="2" t="s">
        <v>155</v>
      </c>
      <c r="F19" s="2" t="s">
        <v>156</v>
      </c>
      <c r="G19" t="s">
        <v>16</v>
      </c>
      <c r="H19" s="2" t="s">
        <v>157</v>
      </c>
      <c r="I19" s="3">
        <v>1821.31</v>
      </c>
      <c r="J19" s="3">
        <f t="shared" si="0"/>
        <v>1652.68947758</v>
      </c>
      <c r="K19" s="2" t="s">
        <v>158</v>
      </c>
      <c r="L19" s="2" t="s">
        <v>19</v>
      </c>
      <c r="M19" s="2" t="s">
        <v>20</v>
      </c>
    </row>
    <row r="20" spans="1:13" ht="12.75">
      <c r="A20" s="2" t="s">
        <v>21</v>
      </c>
      <c r="B20" s="2" t="s">
        <v>12</v>
      </c>
      <c r="C20" s="2" t="s">
        <v>13</v>
      </c>
      <c r="D20" s="2" t="s">
        <v>171</v>
      </c>
      <c r="E20" s="2" t="s">
        <v>14</v>
      </c>
      <c r="F20" s="2" t="s">
        <v>172</v>
      </c>
      <c r="G20" t="s">
        <v>16</v>
      </c>
      <c r="H20" s="2" t="s">
        <v>173</v>
      </c>
      <c r="I20" s="3">
        <v>3147.98</v>
      </c>
      <c r="J20" s="3">
        <f t="shared" si="0"/>
        <v>2856.5337156399996</v>
      </c>
      <c r="K20" s="2" t="s">
        <v>174</v>
      </c>
      <c r="L20" s="2" t="s">
        <v>19</v>
      </c>
      <c r="M20" s="2" t="s">
        <v>20</v>
      </c>
    </row>
    <row r="21" spans="1:13" ht="12.75">
      <c r="A21" s="2" t="s">
        <v>21</v>
      </c>
      <c r="B21" s="2" t="s">
        <v>12</v>
      </c>
      <c r="C21" s="2" t="s">
        <v>13</v>
      </c>
      <c r="D21" s="2" t="s">
        <v>133</v>
      </c>
      <c r="E21" s="2" t="s">
        <v>24</v>
      </c>
      <c r="F21" s="2" t="s">
        <v>134</v>
      </c>
      <c r="G21" t="s">
        <v>65</v>
      </c>
      <c r="H21" s="2" t="s">
        <v>135</v>
      </c>
      <c r="I21" s="3">
        <v>1200.1</v>
      </c>
      <c r="J21" s="3">
        <f t="shared" si="0"/>
        <v>1088.9923417999998</v>
      </c>
      <c r="K21" s="2" t="s">
        <v>136</v>
      </c>
      <c r="L21" s="2" t="s">
        <v>19</v>
      </c>
      <c r="M21" s="2" t="s">
        <v>20</v>
      </c>
    </row>
    <row r="22" spans="1:13" ht="12.75">
      <c r="A22" s="2" t="s">
        <v>21</v>
      </c>
      <c r="B22" s="2" t="s">
        <v>12</v>
      </c>
      <c r="C22" s="2" t="s">
        <v>13</v>
      </c>
      <c r="D22" s="2" t="s">
        <v>84</v>
      </c>
      <c r="E22" s="2" t="s">
        <v>85</v>
      </c>
      <c r="F22" s="2" t="s">
        <v>86</v>
      </c>
      <c r="G22" t="s">
        <v>16</v>
      </c>
      <c r="H22" s="2" t="s">
        <v>87</v>
      </c>
      <c r="I22" s="3">
        <v>221.62</v>
      </c>
      <c r="J22" s="3">
        <f t="shared" si="0"/>
        <v>201.10197716</v>
      </c>
      <c r="K22" s="2" t="s">
        <v>88</v>
      </c>
      <c r="L22" s="2" t="s">
        <v>58</v>
      </c>
      <c r="M22" s="2" t="s">
        <v>20</v>
      </c>
    </row>
    <row r="23" spans="1:13" ht="12.75">
      <c r="A23" s="2" t="s">
        <v>21</v>
      </c>
      <c r="B23" s="2" t="s">
        <v>12</v>
      </c>
      <c r="C23" s="2" t="s">
        <v>13</v>
      </c>
      <c r="D23" s="2" t="s">
        <v>175</v>
      </c>
      <c r="E23" s="2" t="s">
        <v>46</v>
      </c>
      <c r="F23" s="2" t="s">
        <v>176</v>
      </c>
      <c r="G23" t="s">
        <v>65</v>
      </c>
      <c r="H23" s="2" t="s">
        <v>177</v>
      </c>
      <c r="I23" s="3">
        <v>11032.42</v>
      </c>
      <c r="J23" s="3">
        <f t="shared" si="0"/>
        <v>10011.01649156</v>
      </c>
      <c r="K23" s="2" t="s">
        <v>178</v>
      </c>
      <c r="L23" s="2" t="s">
        <v>19</v>
      </c>
      <c r="M23" s="2" t="s">
        <v>20</v>
      </c>
    </row>
    <row r="24" spans="1:13" ht="12.75">
      <c r="A24" s="2" t="s">
        <v>21</v>
      </c>
      <c r="B24" s="2" t="s">
        <v>12</v>
      </c>
      <c r="C24" s="2" t="s">
        <v>13</v>
      </c>
      <c r="D24" s="2" t="s">
        <v>63</v>
      </c>
      <c r="E24" s="2" t="s">
        <v>24</v>
      </c>
      <c r="F24" s="2" t="s">
        <v>64</v>
      </c>
      <c r="G24" t="s">
        <v>65</v>
      </c>
      <c r="H24" s="2" t="s">
        <v>66</v>
      </c>
      <c r="I24" s="3">
        <v>14016.24</v>
      </c>
      <c r="J24" s="3">
        <f t="shared" si="0"/>
        <v>12718.588468319998</v>
      </c>
      <c r="K24" s="2" t="s">
        <v>67</v>
      </c>
      <c r="L24" s="2" t="s">
        <v>19</v>
      </c>
      <c r="M24" s="2" t="s">
        <v>20</v>
      </c>
    </row>
    <row r="25" spans="1:13" ht="12.75">
      <c r="A25" s="2" t="s">
        <v>21</v>
      </c>
      <c r="B25" s="2" t="s">
        <v>12</v>
      </c>
      <c r="C25" s="2" t="s">
        <v>13</v>
      </c>
      <c r="D25" s="2" t="s">
        <v>560</v>
      </c>
      <c r="E25" s="2" t="s">
        <v>37</v>
      </c>
      <c r="F25" s="2" t="s">
        <v>561</v>
      </c>
      <c r="G25" t="s">
        <v>16</v>
      </c>
      <c r="H25" s="2" t="s">
        <v>562</v>
      </c>
      <c r="I25" s="3">
        <v>14205.89</v>
      </c>
      <c r="J25" s="3">
        <f t="shared" si="0"/>
        <v>12890.680292019999</v>
      </c>
      <c r="K25" s="2" t="s">
        <v>563</v>
      </c>
      <c r="L25" s="2" t="s">
        <v>19</v>
      </c>
      <c r="M25" s="2" t="s">
        <v>20</v>
      </c>
    </row>
    <row r="26" spans="1:13" ht="12.75">
      <c r="A26" s="2" t="s">
        <v>21</v>
      </c>
      <c r="B26" s="2" t="s">
        <v>12</v>
      </c>
      <c r="C26" s="2" t="s">
        <v>13</v>
      </c>
      <c r="D26" s="2" t="s">
        <v>109</v>
      </c>
      <c r="E26" s="2" t="s">
        <v>24</v>
      </c>
      <c r="F26" s="2" t="s">
        <v>110</v>
      </c>
      <c r="G26" t="s">
        <v>16</v>
      </c>
      <c r="H26" s="2" t="s">
        <v>111</v>
      </c>
      <c r="I26" s="3">
        <v>3309.98</v>
      </c>
      <c r="J26" s="3">
        <f t="shared" si="0"/>
        <v>3003.53543164</v>
      </c>
      <c r="K26" s="2" t="s">
        <v>112</v>
      </c>
      <c r="L26" s="2" t="s">
        <v>19</v>
      </c>
      <c r="M26" s="2" t="s">
        <v>20</v>
      </c>
    </row>
    <row r="27" spans="1:13" ht="12.75">
      <c r="A27" s="2" t="s">
        <v>21</v>
      </c>
      <c r="B27" s="2" t="s">
        <v>12</v>
      </c>
      <c r="C27" s="2" t="s">
        <v>13</v>
      </c>
      <c r="D27" s="2" t="s">
        <v>504</v>
      </c>
      <c r="E27" s="2" t="s">
        <v>37</v>
      </c>
      <c r="F27" s="2" t="s">
        <v>505</v>
      </c>
      <c r="G27" t="s">
        <v>16</v>
      </c>
      <c r="H27" s="2" t="s">
        <v>506</v>
      </c>
      <c r="I27" s="3">
        <v>6618.96</v>
      </c>
      <c r="J27" s="3">
        <f t="shared" si="0"/>
        <v>6006.16344528</v>
      </c>
      <c r="K27" s="2" t="s">
        <v>507</v>
      </c>
      <c r="L27" s="2" t="s">
        <v>19</v>
      </c>
      <c r="M27" s="2" t="s">
        <v>20</v>
      </c>
    </row>
    <row r="28" spans="1:13" ht="12.75">
      <c r="A28" s="2" t="s">
        <v>21</v>
      </c>
      <c r="B28" s="2" t="s">
        <v>12</v>
      </c>
      <c r="C28" s="2" t="s">
        <v>13</v>
      </c>
      <c r="D28" s="2" t="s">
        <v>540</v>
      </c>
      <c r="E28" s="2" t="s">
        <v>37</v>
      </c>
      <c r="F28" s="2" t="s">
        <v>541</v>
      </c>
      <c r="G28" t="s">
        <v>16</v>
      </c>
      <c r="H28" s="2" t="s">
        <v>542</v>
      </c>
      <c r="I28" s="3">
        <v>12694.32</v>
      </c>
      <c r="J28" s="3">
        <f t="shared" si="0"/>
        <v>11519.054465759998</v>
      </c>
      <c r="K28" s="2" t="s">
        <v>543</v>
      </c>
      <c r="L28" s="2" t="s">
        <v>19</v>
      </c>
      <c r="M28" s="2" t="s">
        <v>20</v>
      </c>
    </row>
    <row r="29" spans="1:13" ht="12.75">
      <c r="A29" s="2" t="s">
        <v>21</v>
      </c>
      <c r="B29" s="2" t="s">
        <v>12</v>
      </c>
      <c r="C29" s="2" t="s">
        <v>13</v>
      </c>
      <c r="D29" s="2" t="s">
        <v>407</v>
      </c>
      <c r="E29" s="2" t="s">
        <v>155</v>
      </c>
      <c r="F29" s="2" t="s">
        <v>408</v>
      </c>
      <c r="G29" t="s">
        <v>65</v>
      </c>
      <c r="H29" s="2" t="s">
        <v>409</v>
      </c>
      <c r="I29" s="3">
        <v>2596.03</v>
      </c>
      <c r="J29" s="3">
        <f t="shared" si="0"/>
        <v>2355.68435054</v>
      </c>
      <c r="K29" s="2" t="s">
        <v>410</v>
      </c>
      <c r="L29" s="2" t="s">
        <v>58</v>
      </c>
      <c r="M29" s="2" t="s">
        <v>20</v>
      </c>
    </row>
    <row r="30" spans="1:13" ht="12.75">
      <c r="A30" s="2" t="s">
        <v>21</v>
      </c>
      <c r="B30" s="2" t="s">
        <v>12</v>
      </c>
      <c r="C30" s="2" t="s">
        <v>13</v>
      </c>
      <c r="D30" s="2" t="s">
        <v>516</v>
      </c>
      <c r="E30" s="2" t="s">
        <v>85</v>
      </c>
      <c r="F30" s="2" t="s">
        <v>517</v>
      </c>
      <c r="G30" t="s">
        <v>16</v>
      </c>
      <c r="H30" s="2" t="s">
        <v>518</v>
      </c>
      <c r="I30" s="3">
        <v>39592.62</v>
      </c>
      <c r="J30" s="3">
        <f t="shared" si="0"/>
        <v>35927.05605516</v>
      </c>
      <c r="K30" s="2" t="s">
        <v>519</v>
      </c>
      <c r="L30" s="2" t="s">
        <v>19</v>
      </c>
      <c r="M30" s="2" t="s">
        <v>20</v>
      </c>
    </row>
    <row r="31" spans="1:13" ht="12.75">
      <c r="A31" s="2" t="s">
        <v>21</v>
      </c>
      <c r="B31" s="2" t="s">
        <v>12</v>
      </c>
      <c r="C31" s="2" t="s">
        <v>13</v>
      </c>
      <c r="D31" s="2" t="s">
        <v>101</v>
      </c>
      <c r="E31" s="2" t="s">
        <v>85</v>
      </c>
      <c r="F31" s="2" t="s">
        <v>102</v>
      </c>
      <c r="G31" t="s">
        <v>16</v>
      </c>
      <c r="H31" s="2" t="s">
        <v>103</v>
      </c>
      <c r="I31" s="3">
        <v>11629.3</v>
      </c>
      <c r="J31" s="3">
        <f t="shared" si="0"/>
        <v>10552.636147399999</v>
      </c>
      <c r="K31" s="2" t="s">
        <v>104</v>
      </c>
      <c r="L31" s="2" t="s">
        <v>19</v>
      </c>
      <c r="M31" s="2" t="s">
        <v>20</v>
      </c>
    </row>
    <row r="32" spans="1:13" ht="12.75">
      <c r="A32" s="2" t="s">
        <v>21</v>
      </c>
      <c r="B32" s="2" t="s">
        <v>12</v>
      </c>
      <c r="C32" s="2" t="s">
        <v>13</v>
      </c>
      <c r="D32" s="2" t="s">
        <v>544</v>
      </c>
      <c r="E32" s="2" t="s">
        <v>85</v>
      </c>
      <c r="F32" s="2" t="s">
        <v>545</v>
      </c>
      <c r="G32" t="s">
        <v>16</v>
      </c>
      <c r="H32" s="2" t="s">
        <v>546</v>
      </c>
      <c r="I32" s="3">
        <v>30293.06</v>
      </c>
      <c r="J32" s="3">
        <f t="shared" si="0"/>
        <v>27488.467919079998</v>
      </c>
      <c r="K32" s="2" t="s">
        <v>547</v>
      </c>
      <c r="L32" s="2" t="s">
        <v>19</v>
      </c>
      <c r="M32" s="2" t="s">
        <v>20</v>
      </c>
    </row>
    <row r="33" spans="1:13" ht="12.75">
      <c r="A33" s="2" t="s">
        <v>21</v>
      </c>
      <c r="B33" s="2" t="s">
        <v>12</v>
      </c>
      <c r="C33" s="2" t="s">
        <v>13</v>
      </c>
      <c r="D33" s="2" t="s">
        <v>231</v>
      </c>
      <c r="E33" s="2" t="s">
        <v>37</v>
      </c>
      <c r="F33" s="2" t="s">
        <v>232</v>
      </c>
      <c r="G33" t="s">
        <v>16</v>
      </c>
      <c r="H33" s="2" t="s">
        <v>233</v>
      </c>
      <c r="I33" s="3">
        <v>3656.45</v>
      </c>
      <c r="J33" s="3">
        <f t="shared" si="0"/>
        <v>3317.9285460999995</v>
      </c>
      <c r="K33" s="2" t="s">
        <v>234</v>
      </c>
      <c r="L33" s="2" t="s">
        <v>19</v>
      </c>
      <c r="M33" s="2" t="s">
        <v>20</v>
      </c>
    </row>
    <row r="34" spans="1:13" ht="12.75">
      <c r="A34" s="2" t="s">
        <v>21</v>
      </c>
      <c r="B34" s="2" t="s">
        <v>12</v>
      </c>
      <c r="C34" s="2" t="s">
        <v>13</v>
      </c>
      <c r="D34" s="2" t="s">
        <v>371</v>
      </c>
      <c r="E34" s="2" t="s">
        <v>24</v>
      </c>
      <c r="F34" s="2" t="s">
        <v>372</v>
      </c>
      <c r="G34" t="s">
        <v>65</v>
      </c>
      <c r="H34" s="2" t="s">
        <v>373</v>
      </c>
      <c r="I34" s="3">
        <v>13371.26</v>
      </c>
      <c r="J34" s="3">
        <f t="shared" si="0"/>
        <v>12133.322006679999</v>
      </c>
      <c r="K34" s="2" t="s">
        <v>374</v>
      </c>
      <c r="L34" s="2" t="s">
        <v>19</v>
      </c>
      <c r="M34" s="2" t="s">
        <v>20</v>
      </c>
    </row>
    <row r="35" spans="1:13" ht="12.75">
      <c r="A35" s="2" t="s">
        <v>21</v>
      </c>
      <c r="B35" s="2" t="s">
        <v>12</v>
      </c>
      <c r="C35" s="2" t="s">
        <v>13</v>
      </c>
      <c r="D35" s="2" t="s">
        <v>411</v>
      </c>
      <c r="E35" s="2" t="s">
        <v>14</v>
      </c>
      <c r="F35" s="2" t="s">
        <v>412</v>
      </c>
      <c r="G35" t="s">
        <v>65</v>
      </c>
      <c r="H35" s="2" t="s">
        <v>413</v>
      </c>
      <c r="I35" s="3">
        <v>11222.5</v>
      </c>
      <c r="J35" s="3">
        <f t="shared" si="0"/>
        <v>10183.498505</v>
      </c>
      <c r="K35" s="2" t="s">
        <v>414</v>
      </c>
      <c r="L35" s="2" t="s">
        <v>58</v>
      </c>
      <c r="M35" s="2" t="s">
        <v>20</v>
      </c>
    </row>
    <row r="36" spans="1:13" ht="12.75">
      <c r="A36" s="2" t="s">
        <v>21</v>
      </c>
      <c r="B36" s="2" t="s">
        <v>12</v>
      </c>
      <c r="C36" s="2" t="s">
        <v>13</v>
      </c>
      <c r="D36" s="2" t="s">
        <v>423</v>
      </c>
      <c r="E36" s="2" t="s">
        <v>46</v>
      </c>
      <c r="F36" s="2" t="s">
        <v>424</v>
      </c>
      <c r="G36" t="s">
        <v>65</v>
      </c>
      <c r="H36" s="2" t="s">
        <v>425</v>
      </c>
      <c r="I36" s="3">
        <v>10028.59</v>
      </c>
      <c r="J36" s="3">
        <f t="shared" si="0"/>
        <v>9100.12308062</v>
      </c>
      <c r="K36" s="2" t="s">
        <v>426</v>
      </c>
      <c r="L36" s="2" t="s">
        <v>58</v>
      </c>
      <c r="M36" s="2" t="s">
        <v>20</v>
      </c>
    </row>
    <row r="37" spans="1:13" ht="12.75">
      <c r="A37" s="2" t="s">
        <v>21</v>
      </c>
      <c r="B37" s="2" t="s">
        <v>12</v>
      </c>
      <c r="C37" s="2" t="s">
        <v>13</v>
      </c>
      <c r="D37" s="2" t="s">
        <v>263</v>
      </c>
      <c r="E37" s="2" t="s">
        <v>24</v>
      </c>
      <c r="F37" s="2" t="s">
        <v>264</v>
      </c>
      <c r="G37" t="s">
        <v>16</v>
      </c>
      <c r="H37" s="2" t="s">
        <v>265</v>
      </c>
      <c r="I37" s="3">
        <v>5545.87</v>
      </c>
      <c r="J37" s="3">
        <f t="shared" si="0"/>
        <v>5032.42226366</v>
      </c>
      <c r="K37" s="2" t="s">
        <v>266</v>
      </c>
      <c r="L37" s="2" t="s">
        <v>19</v>
      </c>
      <c r="M37" s="2" t="s">
        <v>20</v>
      </c>
    </row>
    <row r="38" spans="1:13" ht="12.75">
      <c r="A38" s="2" t="s">
        <v>21</v>
      </c>
      <c r="B38" s="2" t="s">
        <v>12</v>
      </c>
      <c r="C38" s="2" t="s">
        <v>13</v>
      </c>
      <c r="D38" s="2" t="s">
        <v>295</v>
      </c>
      <c r="E38" s="2" t="s">
        <v>85</v>
      </c>
      <c r="F38" s="2" t="s">
        <v>296</v>
      </c>
      <c r="G38" t="s">
        <v>65</v>
      </c>
      <c r="H38" s="2" t="s">
        <v>297</v>
      </c>
      <c r="I38" s="3">
        <v>4149.36</v>
      </c>
      <c r="J38" s="3">
        <f t="shared" si="0"/>
        <v>3765.2039524799993</v>
      </c>
      <c r="K38" s="2" t="s">
        <v>298</v>
      </c>
      <c r="L38" s="2" t="s">
        <v>58</v>
      </c>
      <c r="M38" s="2" t="s">
        <v>20</v>
      </c>
    </row>
    <row r="39" spans="1:13" ht="12.75">
      <c r="A39" s="2" t="s">
        <v>21</v>
      </c>
      <c r="B39" s="2" t="s">
        <v>12</v>
      </c>
      <c r="C39" s="2" t="s">
        <v>13</v>
      </c>
      <c r="D39" s="2" t="s">
        <v>339</v>
      </c>
      <c r="E39" s="2" t="s">
        <v>24</v>
      </c>
      <c r="F39" s="2" t="s">
        <v>340</v>
      </c>
      <c r="G39" t="s">
        <v>65</v>
      </c>
      <c r="H39" s="2" t="s">
        <v>341</v>
      </c>
      <c r="I39" s="3">
        <v>14604.84</v>
      </c>
      <c r="J39" s="3">
        <f t="shared" si="0"/>
        <v>13252.69470312</v>
      </c>
      <c r="K39" s="2" t="s">
        <v>342</v>
      </c>
      <c r="L39" s="2" t="s">
        <v>19</v>
      </c>
      <c r="M39" s="2" t="s">
        <v>20</v>
      </c>
    </row>
    <row r="40" spans="1:13" ht="12.75">
      <c r="A40" s="2" t="s">
        <v>21</v>
      </c>
      <c r="B40" s="2" t="s">
        <v>12</v>
      </c>
      <c r="C40" s="2" t="s">
        <v>13</v>
      </c>
      <c r="D40" s="2" t="s">
        <v>215</v>
      </c>
      <c r="E40" s="2" t="s">
        <v>24</v>
      </c>
      <c r="F40" s="2" t="s">
        <v>216</v>
      </c>
      <c r="G40" t="s">
        <v>65</v>
      </c>
      <c r="H40" s="2" t="s">
        <v>217</v>
      </c>
      <c r="I40" s="3">
        <v>14897.52</v>
      </c>
      <c r="J40" s="3">
        <f t="shared" si="0"/>
        <v>13518.277803359999</v>
      </c>
      <c r="K40" s="2" t="s">
        <v>218</v>
      </c>
      <c r="L40" s="2" t="s">
        <v>19</v>
      </c>
      <c r="M40" s="2" t="s">
        <v>20</v>
      </c>
    </row>
    <row r="41" spans="1:13" ht="12.75">
      <c r="A41" s="2" t="s">
        <v>21</v>
      </c>
      <c r="B41" s="2" t="s">
        <v>12</v>
      </c>
      <c r="C41" s="2" t="s">
        <v>13</v>
      </c>
      <c r="D41" s="2" t="s">
        <v>247</v>
      </c>
      <c r="E41" s="2" t="s">
        <v>155</v>
      </c>
      <c r="F41" s="2" t="s">
        <v>248</v>
      </c>
      <c r="G41" t="s">
        <v>65</v>
      </c>
      <c r="H41" s="2" t="s">
        <v>249</v>
      </c>
      <c r="I41" s="3">
        <v>15597.79</v>
      </c>
      <c r="J41" s="3">
        <f t="shared" si="0"/>
        <v>14153.71540622</v>
      </c>
      <c r="K41" s="2" t="s">
        <v>250</v>
      </c>
      <c r="L41" s="2" t="s">
        <v>19</v>
      </c>
      <c r="M41" s="2" t="s">
        <v>20</v>
      </c>
    </row>
    <row r="42" spans="1:13" ht="12.75">
      <c r="A42" s="2" t="s">
        <v>21</v>
      </c>
      <c r="B42" s="2" t="s">
        <v>12</v>
      </c>
      <c r="C42" s="2" t="s">
        <v>13</v>
      </c>
      <c r="D42" s="2" t="s">
        <v>223</v>
      </c>
      <c r="E42" s="2" t="s">
        <v>24</v>
      </c>
      <c r="F42" s="2" t="s">
        <v>224</v>
      </c>
      <c r="G42" t="s">
        <v>65</v>
      </c>
      <c r="H42" s="2" t="s">
        <v>225</v>
      </c>
      <c r="I42" s="3">
        <v>14070.24</v>
      </c>
      <c r="J42" s="3">
        <f t="shared" si="0"/>
        <v>12767.58904032</v>
      </c>
      <c r="K42" s="2" t="s">
        <v>226</v>
      </c>
      <c r="L42" s="2" t="s">
        <v>19</v>
      </c>
      <c r="M42" s="2" t="s">
        <v>20</v>
      </c>
    </row>
    <row r="43" spans="1:13" ht="12.75">
      <c r="A43" s="2" t="s">
        <v>21</v>
      </c>
      <c r="B43" s="2" t="s">
        <v>12</v>
      </c>
      <c r="C43" s="2" t="s">
        <v>13</v>
      </c>
      <c r="D43" s="2" t="s">
        <v>343</v>
      </c>
      <c r="E43" s="2" t="s">
        <v>24</v>
      </c>
      <c r="F43" s="2" t="s">
        <v>344</v>
      </c>
      <c r="G43" t="s">
        <v>16</v>
      </c>
      <c r="H43" s="2" t="s">
        <v>345</v>
      </c>
      <c r="I43" s="3">
        <v>3892.32</v>
      </c>
      <c r="J43" s="3">
        <f t="shared" si="0"/>
        <v>3531.96122976</v>
      </c>
      <c r="K43" s="2" t="s">
        <v>346</v>
      </c>
      <c r="L43" s="2" t="s">
        <v>19</v>
      </c>
      <c r="M43" s="2" t="s">
        <v>20</v>
      </c>
    </row>
    <row r="44" spans="1:13" ht="12.75">
      <c r="A44" s="2" t="s">
        <v>21</v>
      </c>
      <c r="B44" s="2" t="s">
        <v>12</v>
      </c>
      <c r="C44" s="2" t="s">
        <v>13</v>
      </c>
      <c r="D44" s="2" t="s">
        <v>307</v>
      </c>
      <c r="E44" s="2" t="s">
        <v>24</v>
      </c>
      <c r="F44" s="2" t="s">
        <v>308</v>
      </c>
      <c r="G44" t="s">
        <v>65</v>
      </c>
      <c r="H44" s="2" t="s">
        <v>309</v>
      </c>
      <c r="I44" s="3">
        <v>11501.28</v>
      </c>
      <c r="J44" s="3">
        <f t="shared" si="0"/>
        <v>10436.46849504</v>
      </c>
      <c r="K44" s="2" t="s">
        <v>310</v>
      </c>
      <c r="L44" s="2" t="s">
        <v>19</v>
      </c>
      <c r="M44" s="2" t="s">
        <v>20</v>
      </c>
    </row>
    <row r="45" spans="1:13" ht="12.75">
      <c r="A45" s="2" t="s">
        <v>21</v>
      </c>
      <c r="B45" s="2" t="s">
        <v>12</v>
      </c>
      <c r="C45" s="2" t="s">
        <v>13</v>
      </c>
      <c r="D45" s="2" t="s">
        <v>279</v>
      </c>
      <c r="E45" s="2" t="s">
        <v>24</v>
      </c>
      <c r="F45" s="2" t="s">
        <v>280</v>
      </c>
      <c r="G45" t="s">
        <v>65</v>
      </c>
      <c r="H45" s="2" t="s">
        <v>281</v>
      </c>
      <c r="I45" s="3">
        <v>17415.54</v>
      </c>
      <c r="J45" s="3">
        <f t="shared" si="0"/>
        <v>15803.17447572</v>
      </c>
      <c r="K45" s="2" t="s">
        <v>282</v>
      </c>
      <c r="L45" s="2" t="s">
        <v>19</v>
      </c>
      <c r="M45" s="2" t="s">
        <v>20</v>
      </c>
    </row>
    <row r="46" spans="1:13" ht="12.75">
      <c r="A46" s="2" t="s">
        <v>21</v>
      </c>
      <c r="B46" s="2" t="s">
        <v>12</v>
      </c>
      <c r="C46" s="2" t="s">
        <v>13</v>
      </c>
      <c r="D46" s="2" t="s">
        <v>427</v>
      </c>
      <c r="E46" s="2" t="s">
        <v>24</v>
      </c>
      <c r="F46" s="2" t="s">
        <v>428</v>
      </c>
      <c r="G46" t="s">
        <v>65</v>
      </c>
      <c r="H46" s="2" t="s">
        <v>429</v>
      </c>
      <c r="I46" s="3">
        <v>9439.2</v>
      </c>
      <c r="J46" s="3">
        <f t="shared" si="0"/>
        <v>8565.2999856</v>
      </c>
      <c r="K46" s="2" t="s">
        <v>430</v>
      </c>
      <c r="L46" s="2" t="s">
        <v>58</v>
      </c>
      <c r="M46" s="2" t="s">
        <v>20</v>
      </c>
    </row>
    <row r="47" spans="1:13" ht="12.75">
      <c r="A47" s="2" t="s">
        <v>21</v>
      </c>
      <c r="B47" s="2" t="s">
        <v>12</v>
      </c>
      <c r="C47" s="2" t="s">
        <v>13</v>
      </c>
      <c r="D47" s="2" t="s">
        <v>347</v>
      </c>
      <c r="E47" s="2" t="s">
        <v>142</v>
      </c>
      <c r="F47" s="2" t="s">
        <v>348</v>
      </c>
      <c r="G47" t="s">
        <v>65</v>
      </c>
      <c r="H47" s="2" t="s">
        <v>349</v>
      </c>
      <c r="I47" s="3">
        <v>12897.36</v>
      </c>
      <c r="J47" s="3">
        <f t="shared" si="0"/>
        <v>11703.29661648</v>
      </c>
      <c r="K47" s="2" t="s">
        <v>350</v>
      </c>
      <c r="L47" s="2" t="s">
        <v>19</v>
      </c>
      <c r="M47" s="2" t="s">
        <v>20</v>
      </c>
    </row>
    <row r="48" spans="1:13" ht="12.75">
      <c r="A48" s="2" t="s">
        <v>21</v>
      </c>
      <c r="B48" s="2" t="s">
        <v>12</v>
      </c>
      <c r="C48" s="2" t="s">
        <v>13</v>
      </c>
      <c r="D48" s="2" t="s">
        <v>363</v>
      </c>
      <c r="E48" s="2" t="s">
        <v>46</v>
      </c>
      <c r="F48" s="2" t="s">
        <v>364</v>
      </c>
      <c r="G48" t="s">
        <v>65</v>
      </c>
      <c r="H48" s="2" t="s">
        <v>365</v>
      </c>
      <c r="I48" s="3">
        <v>13932</v>
      </c>
      <c r="J48" s="3">
        <f t="shared" si="0"/>
        <v>12642.147576</v>
      </c>
      <c r="K48" s="2" t="s">
        <v>366</v>
      </c>
      <c r="L48" s="2" t="s">
        <v>19</v>
      </c>
      <c r="M48" s="2" t="s">
        <v>20</v>
      </c>
    </row>
    <row r="49" spans="1:13" ht="12.75">
      <c r="A49" s="2" t="s">
        <v>21</v>
      </c>
      <c r="B49" s="2" t="s">
        <v>12</v>
      </c>
      <c r="C49" s="2" t="s">
        <v>13</v>
      </c>
      <c r="D49" s="2" t="s">
        <v>267</v>
      </c>
      <c r="E49" s="2" t="s">
        <v>24</v>
      </c>
      <c r="F49" s="2" t="s">
        <v>268</v>
      </c>
      <c r="G49" t="s">
        <v>16</v>
      </c>
      <c r="H49" s="2" t="s">
        <v>269</v>
      </c>
      <c r="I49" s="3">
        <v>1431.36</v>
      </c>
      <c r="J49" s="3">
        <f t="shared" si="0"/>
        <v>1298.8418284799998</v>
      </c>
      <c r="K49" s="2" t="s">
        <v>270</v>
      </c>
      <c r="L49" s="2" t="s">
        <v>19</v>
      </c>
      <c r="M49" s="2" t="s">
        <v>20</v>
      </c>
    </row>
    <row r="50" spans="1:13" ht="12.75">
      <c r="A50" s="2" t="s">
        <v>21</v>
      </c>
      <c r="B50" s="2" t="s">
        <v>12</v>
      </c>
      <c r="C50" s="2" t="s">
        <v>13</v>
      </c>
      <c r="D50" s="2" t="s">
        <v>259</v>
      </c>
      <c r="E50" s="2" t="s">
        <v>142</v>
      </c>
      <c r="F50" s="2" t="s">
        <v>260</v>
      </c>
      <c r="G50" t="s">
        <v>65</v>
      </c>
      <c r="H50" s="2" t="s">
        <v>261</v>
      </c>
      <c r="I50" s="3">
        <v>5151.6</v>
      </c>
      <c r="J50" s="3">
        <f t="shared" si="0"/>
        <v>4674.6545688</v>
      </c>
      <c r="K50" s="2" t="s">
        <v>262</v>
      </c>
      <c r="L50" s="2" t="s">
        <v>19</v>
      </c>
      <c r="M50" s="2" t="s">
        <v>20</v>
      </c>
    </row>
    <row r="51" spans="1:13" ht="12.75">
      <c r="A51" s="2" t="s">
        <v>21</v>
      </c>
      <c r="B51" s="2" t="s">
        <v>12</v>
      </c>
      <c r="C51" s="2" t="s">
        <v>13</v>
      </c>
      <c r="D51" s="2" t="s">
        <v>403</v>
      </c>
      <c r="E51" s="2" t="s">
        <v>24</v>
      </c>
      <c r="F51" s="2" t="s">
        <v>404</v>
      </c>
      <c r="G51" t="s">
        <v>16</v>
      </c>
      <c r="H51" s="2" t="s">
        <v>405</v>
      </c>
      <c r="I51" s="3">
        <v>11000.74</v>
      </c>
      <c r="J51" s="3">
        <f t="shared" si="0"/>
        <v>9982.269489319999</v>
      </c>
      <c r="K51" s="2" t="s">
        <v>406</v>
      </c>
      <c r="L51" s="2" t="s">
        <v>58</v>
      </c>
      <c r="M51" s="2" t="s">
        <v>20</v>
      </c>
    </row>
    <row r="52" spans="1:13" ht="12.75">
      <c r="A52" s="2" t="s">
        <v>21</v>
      </c>
      <c r="B52" s="2" t="s">
        <v>12</v>
      </c>
      <c r="C52" s="2" t="s">
        <v>13</v>
      </c>
      <c r="D52" s="2" t="s">
        <v>303</v>
      </c>
      <c r="E52" s="2" t="s">
        <v>24</v>
      </c>
      <c r="F52" s="2" t="s">
        <v>304</v>
      </c>
      <c r="G52" t="s">
        <v>65</v>
      </c>
      <c r="H52" s="2" t="s">
        <v>305</v>
      </c>
      <c r="I52" s="3">
        <v>3890.59</v>
      </c>
      <c r="J52" s="3">
        <f t="shared" si="0"/>
        <v>3530.39139662</v>
      </c>
      <c r="K52" s="2" t="s">
        <v>306</v>
      </c>
      <c r="L52" s="2" t="s">
        <v>58</v>
      </c>
      <c r="M52" s="2" t="s">
        <v>20</v>
      </c>
    </row>
    <row r="53" spans="1:13" ht="12.75">
      <c r="A53" s="2" t="s">
        <v>21</v>
      </c>
      <c r="B53" s="2" t="s">
        <v>12</v>
      </c>
      <c r="C53" s="2" t="s">
        <v>13</v>
      </c>
      <c r="D53" s="2" t="s">
        <v>375</v>
      </c>
      <c r="E53" s="2" t="s">
        <v>24</v>
      </c>
      <c r="F53" s="2" t="s">
        <v>376</v>
      </c>
      <c r="G53" t="s">
        <v>65</v>
      </c>
      <c r="H53" s="2" t="s">
        <v>377</v>
      </c>
      <c r="I53" s="3">
        <v>15824.16</v>
      </c>
      <c r="J53" s="3">
        <f t="shared" si="0"/>
        <v>14359.127618879998</v>
      </c>
      <c r="K53" s="2" t="s">
        <v>378</v>
      </c>
      <c r="L53" s="2" t="s">
        <v>19</v>
      </c>
      <c r="M53" s="2" t="s">
        <v>20</v>
      </c>
    </row>
    <row r="54" spans="1:13" ht="12.75">
      <c r="A54" s="2" t="s">
        <v>21</v>
      </c>
      <c r="B54" s="2" t="s">
        <v>12</v>
      </c>
      <c r="C54" s="2" t="s">
        <v>13</v>
      </c>
      <c r="D54" s="2" t="s">
        <v>167</v>
      </c>
      <c r="E54" s="2" t="s">
        <v>85</v>
      </c>
      <c r="F54" s="2" t="s">
        <v>168</v>
      </c>
      <c r="G54" t="s">
        <v>65</v>
      </c>
      <c r="H54" s="2" t="s">
        <v>169</v>
      </c>
      <c r="I54" s="3">
        <v>13636.51</v>
      </c>
      <c r="J54" s="3">
        <f t="shared" si="0"/>
        <v>12374.01463118</v>
      </c>
      <c r="K54" s="2" t="s">
        <v>170</v>
      </c>
      <c r="L54" s="2" t="s">
        <v>19</v>
      </c>
      <c r="M54" s="2" t="s">
        <v>20</v>
      </c>
    </row>
    <row r="55" spans="1:13" ht="12.75">
      <c r="A55" s="2" t="s">
        <v>21</v>
      </c>
      <c r="B55" s="2" t="s">
        <v>12</v>
      </c>
      <c r="C55" s="2" t="s">
        <v>13</v>
      </c>
      <c r="D55" s="2" t="s">
        <v>251</v>
      </c>
      <c r="E55" s="2" t="s">
        <v>24</v>
      </c>
      <c r="F55" s="2" t="s">
        <v>252</v>
      </c>
      <c r="G55" t="s">
        <v>16</v>
      </c>
      <c r="H55" s="2" t="s">
        <v>253</v>
      </c>
      <c r="I55" s="3">
        <v>7202.88</v>
      </c>
      <c r="J55" s="3">
        <f t="shared" si="0"/>
        <v>6536.02296384</v>
      </c>
      <c r="K55" s="2" t="s">
        <v>254</v>
      </c>
      <c r="L55" s="2" t="s">
        <v>19</v>
      </c>
      <c r="M55" s="2" t="s">
        <v>20</v>
      </c>
    </row>
    <row r="56" spans="1:13" ht="12.75">
      <c r="A56" s="2" t="s">
        <v>21</v>
      </c>
      <c r="B56" s="2" t="s">
        <v>12</v>
      </c>
      <c r="C56" s="2" t="s">
        <v>13</v>
      </c>
      <c r="D56" s="2" t="s">
        <v>431</v>
      </c>
      <c r="E56" s="2" t="s">
        <v>24</v>
      </c>
      <c r="F56" s="2" t="s">
        <v>432</v>
      </c>
      <c r="G56" t="s">
        <v>65</v>
      </c>
      <c r="H56" s="2" t="s">
        <v>433</v>
      </c>
      <c r="I56" s="3">
        <v>2825.28</v>
      </c>
      <c r="J56" s="3">
        <f t="shared" si="0"/>
        <v>2563.70992704</v>
      </c>
      <c r="K56" s="2" t="s">
        <v>434</v>
      </c>
      <c r="L56" s="2" t="s">
        <v>58</v>
      </c>
      <c r="M56" s="2" t="s">
        <v>20</v>
      </c>
    </row>
    <row r="57" spans="1:13" ht="12.75">
      <c r="A57" s="2" t="s">
        <v>21</v>
      </c>
      <c r="B57" s="2" t="s">
        <v>12</v>
      </c>
      <c r="C57" s="2" t="s">
        <v>13</v>
      </c>
      <c r="D57" s="2" t="s">
        <v>367</v>
      </c>
      <c r="E57" s="2" t="s">
        <v>24</v>
      </c>
      <c r="F57" s="2" t="s">
        <v>368</v>
      </c>
      <c r="G57" t="s">
        <v>65</v>
      </c>
      <c r="H57" s="2" t="s">
        <v>369</v>
      </c>
      <c r="I57" s="3">
        <v>14965.34</v>
      </c>
      <c r="J57" s="3">
        <f t="shared" si="0"/>
        <v>13579.81889212</v>
      </c>
      <c r="K57" s="2" t="s">
        <v>370</v>
      </c>
      <c r="L57" s="2" t="s">
        <v>19</v>
      </c>
      <c r="M57" s="2" t="s">
        <v>20</v>
      </c>
    </row>
    <row r="58" spans="1:13" ht="12.75">
      <c r="A58" s="2" t="s">
        <v>21</v>
      </c>
      <c r="B58" s="2" t="s">
        <v>12</v>
      </c>
      <c r="C58" s="2" t="s">
        <v>13</v>
      </c>
      <c r="D58" s="2" t="s">
        <v>275</v>
      </c>
      <c r="E58" s="2" t="s">
        <v>46</v>
      </c>
      <c r="F58" s="2" t="s">
        <v>276</v>
      </c>
      <c r="G58" t="s">
        <v>16</v>
      </c>
      <c r="H58" s="2" t="s">
        <v>277</v>
      </c>
      <c r="I58" s="3">
        <v>20756.88</v>
      </c>
      <c r="J58" s="3">
        <f t="shared" si="0"/>
        <v>18835.16653584</v>
      </c>
      <c r="K58" s="2" t="s">
        <v>278</v>
      </c>
      <c r="L58" s="2" t="s">
        <v>19</v>
      </c>
      <c r="M58" s="2" t="s">
        <v>20</v>
      </c>
    </row>
    <row r="59" spans="1:13" ht="12.75">
      <c r="A59" s="2" t="s">
        <v>21</v>
      </c>
      <c r="B59" s="2" t="s">
        <v>12</v>
      </c>
      <c r="C59" s="2" t="s">
        <v>13</v>
      </c>
      <c r="D59" s="2" t="s">
        <v>239</v>
      </c>
      <c r="E59" s="2" t="s">
        <v>85</v>
      </c>
      <c r="F59" s="2" t="s">
        <v>240</v>
      </c>
      <c r="G59" t="s">
        <v>65</v>
      </c>
      <c r="H59" s="2" t="s">
        <v>241</v>
      </c>
      <c r="I59" s="3">
        <v>17648.28</v>
      </c>
      <c r="J59" s="3">
        <f t="shared" si="0"/>
        <v>16014.366941039998</v>
      </c>
      <c r="K59" s="2" t="s">
        <v>242</v>
      </c>
      <c r="L59" s="2" t="s">
        <v>19</v>
      </c>
      <c r="M59" s="2" t="s">
        <v>20</v>
      </c>
    </row>
    <row r="60" spans="1:13" ht="12.75">
      <c r="A60" s="2" t="s">
        <v>21</v>
      </c>
      <c r="B60" s="2" t="s">
        <v>12</v>
      </c>
      <c r="C60" s="2" t="s">
        <v>13</v>
      </c>
      <c r="D60" s="2" t="s">
        <v>183</v>
      </c>
      <c r="E60" s="2" t="s">
        <v>46</v>
      </c>
      <c r="F60" s="2" t="s">
        <v>184</v>
      </c>
      <c r="G60" t="s">
        <v>65</v>
      </c>
      <c r="H60" s="2" t="s">
        <v>185</v>
      </c>
      <c r="I60" s="3">
        <v>9587.81</v>
      </c>
      <c r="J60" s="3">
        <f t="shared" si="0"/>
        <v>8700.151374579998</v>
      </c>
      <c r="K60" s="2" t="s">
        <v>186</v>
      </c>
      <c r="L60" s="2" t="s">
        <v>19</v>
      </c>
      <c r="M60" s="2" t="s">
        <v>20</v>
      </c>
    </row>
    <row r="61" spans="1:13" ht="12.75">
      <c r="A61" s="2" t="s">
        <v>21</v>
      </c>
      <c r="B61" s="2" t="s">
        <v>12</v>
      </c>
      <c r="C61" s="2" t="s">
        <v>13</v>
      </c>
      <c r="D61" s="2" t="s">
        <v>146</v>
      </c>
      <c r="E61" s="2" t="s">
        <v>14</v>
      </c>
      <c r="F61" s="2" t="s">
        <v>147</v>
      </c>
      <c r="G61" t="s">
        <v>65</v>
      </c>
      <c r="H61" s="2" t="s">
        <v>148</v>
      </c>
      <c r="I61" s="3">
        <v>3525.98</v>
      </c>
      <c r="J61" s="3">
        <f t="shared" si="0"/>
        <v>3199.53771964</v>
      </c>
      <c r="K61" s="2" t="s">
        <v>149</v>
      </c>
      <c r="L61" s="2" t="s">
        <v>19</v>
      </c>
      <c r="M61" s="2" t="s">
        <v>20</v>
      </c>
    </row>
    <row r="62" spans="1:13" ht="12.75">
      <c r="A62" s="2" t="s">
        <v>21</v>
      </c>
      <c r="B62" s="2" t="s">
        <v>12</v>
      </c>
      <c r="C62" s="2" t="s">
        <v>13</v>
      </c>
      <c r="D62" s="2" t="s">
        <v>319</v>
      </c>
      <c r="E62" s="2" t="s">
        <v>24</v>
      </c>
      <c r="F62" s="2" t="s">
        <v>320</v>
      </c>
      <c r="G62" t="s">
        <v>65</v>
      </c>
      <c r="H62" s="2" t="s">
        <v>321</v>
      </c>
      <c r="I62" s="3">
        <v>15659.14</v>
      </c>
      <c r="J62" s="3">
        <f t="shared" si="0"/>
        <v>14209.385500519998</v>
      </c>
      <c r="K62" s="2" t="s">
        <v>322</v>
      </c>
      <c r="L62" s="2" t="s">
        <v>19</v>
      </c>
      <c r="M62" s="2" t="s">
        <v>20</v>
      </c>
    </row>
    <row r="63" spans="1:13" ht="12.75">
      <c r="A63" s="2" t="s">
        <v>21</v>
      </c>
      <c r="B63" s="2" t="s">
        <v>12</v>
      </c>
      <c r="C63" s="2" t="s">
        <v>13</v>
      </c>
      <c r="D63" s="2" t="s">
        <v>163</v>
      </c>
      <c r="E63" s="2" t="s">
        <v>24</v>
      </c>
      <c r="F63" s="2" t="s">
        <v>164</v>
      </c>
      <c r="G63" t="s">
        <v>16</v>
      </c>
      <c r="H63" s="2" t="s">
        <v>165</v>
      </c>
      <c r="I63" s="3">
        <v>11613.6</v>
      </c>
      <c r="J63" s="3">
        <f t="shared" si="0"/>
        <v>10538.3896848</v>
      </c>
      <c r="K63" s="2" t="s">
        <v>166</v>
      </c>
      <c r="L63" s="2" t="s">
        <v>19</v>
      </c>
      <c r="M63" s="2" t="s">
        <v>20</v>
      </c>
    </row>
    <row r="64" spans="1:13" ht="12.75">
      <c r="A64" s="2" t="s">
        <v>21</v>
      </c>
      <c r="B64" s="2" t="s">
        <v>12</v>
      </c>
      <c r="C64" s="2" t="s">
        <v>13</v>
      </c>
      <c r="D64" s="2" t="s">
        <v>283</v>
      </c>
      <c r="E64" s="2" t="s">
        <v>24</v>
      </c>
      <c r="F64" s="2" t="s">
        <v>284</v>
      </c>
      <c r="G64" t="s">
        <v>65</v>
      </c>
      <c r="H64" s="2" t="s">
        <v>285</v>
      </c>
      <c r="I64" s="3">
        <v>11084.4</v>
      </c>
      <c r="J64" s="3">
        <f t="shared" si="0"/>
        <v>10058.184079199998</v>
      </c>
      <c r="K64" s="2" t="s">
        <v>286</v>
      </c>
      <c r="L64" s="2" t="s">
        <v>19</v>
      </c>
      <c r="M64" s="2" t="s">
        <v>20</v>
      </c>
    </row>
    <row r="65" spans="1:13" ht="12.75">
      <c r="A65" s="2" t="s">
        <v>21</v>
      </c>
      <c r="B65" s="2" t="s">
        <v>12</v>
      </c>
      <c r="C65" s="2" t="s">
        <v>13</v>
      </c>
      <c r="D65" s="2" t="s">
        <v>203</v>
      </c>
      <c r="E65" s="2" t="s">
        <v>37</v>
      </c>
      <c r="F65" s="2" t="s">
        <v>204</v>
      </c>
      <c r="G65" t="s">
        <v>65</v>
      </c>
      <c r="H65" s="2" t="s">
        <v>205</v>
      </c>
      <c r="I65" s="3">
        <v>1430.28</v>
      </c>
      <c r="J65" s="3">
        <f t="shared" si="0"/>
        <v>1297.86181704</v>
      </c>
      <c r="K65" s="2" t="s">
        <v>206</v>
      </c>
      <c r="L65" s="2" t="s">
        <v>58</v>
      </c>
      <c r="M65" s="2" t="s">
        <v>20</v>
      </c>
    </row>
    <row r="66" spans="1:13" ht="12.75">
      <c r="A66" s="2" t="s">
        <v>21</v>
      </c>
      <c r="B66" s="2" t="s">
        <v>12</v>
      </c>
      <c r="C66" s="2" t="s">
        <v>13</v>
      </c>
      <c r="D66" s="2" t="s">
        <v>227</v>
      </c>
      <c r="E66" s="2" t="s">
        <v>24</v>
      </c>
      <c r="F66" s="2" t="s">
        <v>228</v>
      </c>
      <c r="G66" t="s">
        <v>65</v>
      </c>
      <c r="H66" s="2" t="s">
        <v>229</v>
      </c>
      <c r="I66" s="3">
        <v>13954.14</v>
      </c>
      <c r="J66" s="3">
        <f t="shared" si="0"/>
        <v>12662.237810519999</v>
      </c>
      <c r="K66" s="2" t="s">
        <v>230</v>
      </c>
      <c r="L66" s="2" t="s">
        <v>19</v>
      </c>
      <c r="M66" s="2" t="s">
        <v>20</v>
      </c>
    </row>
    <row r="67" spans="1:13" ht="12.75">
      <c r="A67" s="2" t="s">
        <v>21</v>
      </c>
      <c r="B67" s="2" t="s">
        <v>12</v>
      </c>
      <c r="C67" s="2" t="s">
        <v>13</v>
      </c>
      <c r="D67" s="2" t="s">
        <v>45</v>
      </c>
      <c r="E67" s="2" t="s">
        <v>46</v>
      </c>
      <c r="F67" s="2" t="s">
        <v>47</v>
      </c>
      <c r="G67" t="s">
        <v>16</v>
      </c>
      <c r="H67" s="2" t="s">
        <v>48</v>
      </c>
      <c r="I67" s="3">
        <v>6510.38</v>
      </c>
      <c r="J67" s="3">
        <f t="shared" si="0"/>
        <v>5907.63599884</v>
      </c>
      <c r="K67" s="2" t="s">
        <v>49</v>
      </c>
      <c r="L67" s="2" t="s">
        <v>19</v>
      </c>
      <c r="M67" s="2" t="s">
        <v>20</v>
      </c>
    </row>
    <row r="68" spans="1:13" ht="12.75">
      <c r="A68" s="2" t="s">
        <v>21</v>
      </c>
      <c r="B68" s="2" t="s">
        <v>12</v>
      </c>
      <c r="C68" s="2" t="s">
        <v>13</v>
      </c>
      <c r="D68" s="2" t="s">
        <v>80</v>
      </c>
      <c r="E68" s="2" t="s">
        <v>37</v>
      </c>
      <c r="F68" s="2" t="s">
        <v>81</v>
      </c>
      <c r="G68" t="s">
        <v>16</v>
      </c>
      <c r="H68" s="2" t="s">
        <v>82</v>
      </c>
      <c r="I68" s="3">
        <v>6994.08</v>
      </c>
      <c r="J68" s="3">
        <f t="shared" si="0"/>
        <v>6346.55408544</v>
      </c>
      <c r="K68" s="2" t="s">
        <v>83</v>
      </c>
      <c r="L68" s="2" t="s">
        <v>19</v>
      </c>
      <c r="M68" s="2" t="s">
        <v>20</v>
      </c>
    </row>
    <row r="69" spans="1:13" ht="12.75">
      <c r="A69" s="2" t="s">
        <v>21</v>
      </c>
      <c r="B69" s="2" t="s">
        <v>12</v>
      </c>
      <c r="C69" s="2" t="s">
        <v>13</v>
      </c>
      <c r="D69" s="2" t="s">
        <v>22</v>
      </c>
      <c r="E69" s="2" t="s">
        <v>14</v>
      </c>
      <c r="F69" s="2" t="s">
        <v>15</v>
      </c>
      <c r="G69" t="s">
        <v>16</v>
      </c>
      <c r="H69" s="2" t="s">
        <v>17</v>
      </c>
      <c r="I69" s="3">
        <v>7962.19</v>
      </c>
      <c r="J69" s="3">
        <f t="shared" si="0"/>
        <v>7225.034525419999</v>
      </c>
      <c r="K69" s="2" t="s">
        <v>18</v>
      </c>
      <c r="L69" s="2" t="s">
        <v>19</v>
      </c>
      <c r="M69" s="2" t="s">
        <v>20</v>
      </c>
    </row>
    <row r="70" spans="1:13" ht="12.75">
      <c r="A70" s="2" t="s">
        <v>21</v>
      </c>
      <c r="B70" s="2" t="s">
        <v>12</v>
      </c>
      <c r="C70" s="2" t="s">
        <v>13</v>
      </c>
      <c r="D70" s="2" t="s">
        <v>287</v>
      </c>
      <c r="E70" s="2" t="s">
        <v>24</v>
      </c>
      <c r="F70" s="2" t="s">
        <v>288</v>
      </c>
      <c r="G70" t="s">
        <v>65</v>
      </c>
      <c r="H70" s="2" t="s">
        <v>289</v>
      </c>
      <c r="I70" s="3">
        <v>2935.87</v>
      </c>
      <c r="J70" s="3">
        <f t="shared" si="0"/>
        <v>2664.06128366</v>
      </c>
      <c r="K70" s="2" t="s">
        <v>290</v>
      </c>
      <c r="L70" s="2" t="s">
        <v>58</v>
      </c>
      <c r="M70" s="2" t="s">
        <v>20</v>
      </c>
    </row>
    <row r="71" spans="1:13" ht="12.75">
      <c r="A71" s="2" t="s">
        <v>21</v>
      </c>
      <c r="B71" s="2" t="s">
        <v>12</v>
      </c>
      <c r="C71" s="2" t="s">
        <v>13</v>
      </c>
      <c r="D71" s="2" t="s">
        <v>255</v>
      </c>
      <c r="E71" s="2" t="s">
        <v>46</v>
      </c>
      <c r="F71" s="2" t="s">
        <v>256</v>
      </c>
      <c r="G71" t="s">
        <v>16</v>
      </c>
      <c r="H71" s="2" t="s">
        <v>257</v>
      </c>
      <c r="I71" s="3">
        <v>6268.18</v>
      </c>
      <c r="J71" s="3">
        <f t="shared" si="0"/>
        <v>5687.85935924</v>
      </c>
      <c r="K71" s="2" t="s">
        <v>258</v>
      </c>
      <c r="L71" s="2" t="s">
        <v>19</v>
      </c>
      <c r="M71" s="2" t="s">
        <v>20</v>
      </c>
    </row>
    <row r="72" spans="1:13" ht="12.75">
      <c r="A72" s="2" t="s">
        <v>21</v>
      </c>
      <c r="B72" s="2" t="s">
        <v>12</v>
      </c>
      <c r="C72" s="2" t="s">
        <v>13</v>
      </c>
      <c r="D72" s="2" t="s">
        <v>383</v>
      </c>
      <c r="E72" s="2" t="s">
        <v>24</v>
      </c>
      <c r="F72" s="2" t="s">
        <v>384</v>
      </c>
      <c r="G72" t="s">
        <v>65</v>
      </c>
      <c r="H72" s="2" t="s">
        <v>385</v>
      </c>
      <c r="I72" s="3">
        <v>9957.6</v>
      </c>
      <c r="J72" s="3">
        <f aca="true" t="shared" si="1" ref="J72:J135">I72*90.7418%</f>
        <v>9035.7054768</v>
      </c>
      <c r="K72" s="2" t="s">
        <v>386</v>
      </c>
      <c r="L72" s="2" t="s">
        <v>19</v>
      </c>
      <c r="M72" s="2" t="s">
        <v>20</v>
      </c>
    </row>
    <row r="73" spans="1:13" ht="12.75">
      <c r="A73" s="2" t="s">
        <v>21</v>
      </c>
      <c r="B73" s="2" t="s">
        <v>12</v>
      </c>
      <c r="C73" s="2" t="s">
        <v>13</v>
      </c>
      <c r="D73" s="2" t="s">
        <v>72</v>
      </c>
      <c r="E73" s="2" t="s">
        <v>24</v>
      </c>
      <c r="F73" s="2" t="s">
        <v>73</v>
      </c>
      <c r="G73" t="s">
        <v>16</v>
      </c>
      <c r="H73" s="2" t="s">
        <v>74</v>
      </c>
      <c r="I73" s="3">
        <v>2640.38</v>
      </c>
      <c r="J73" s="3">
        <f t="shared" si="1"/>
        <v>2395.92833884</v>
      </c>
      <c r="K73" s="2" t="s">
        <v>75</v>
      </c>
      <c r="L73" s="2" t="s">
        <v>19</v>
      </c>
      <c r="M73" s="2" t="s">
        <v>20</v>
      </c>
    </row>
    <row r="74" spans="1:13" ht="12.75">
      <c r="A74" s="2" t="s">
        <v>21</v>
      </c>
      <c r="B74" s="2" t="s">
        <v>12</v>
      </c>
      <c r="C74" s="2" t="s">
        <v>13</v>
      </c>
      <c r="D74" s="2" t="s">
        <v>271</v>
      </c>
      <c r="E74" s="2" t="s">
        <v>142</v>
      </c>
      <c r="F74" s="2" t="s">
        <v>272</v>
      </c>
      <c r="G74" t="s">
        <v>16</v>
      </c>
      <c r="H74" s="2" t="s">
        <v>273</v>
      </c>
      <c r="I74" s="3">
        <v>10629.79</v>
      </c>
      <c r="J74" s="3">
        <f t="shared" si="1"/>
        <v>9645.66278222</v>
      </c>
      <c r="K74" s="2" t="s">
        <v>274</v>
      </c>
      <c r="L74" s="2" t="s">
        <v>19</v>
      </c>
      <c r="M74" s="2" t="s">
        <v>20</v>
      </c>
    </row>
    <row r="75" spans="1:13" ht="12.75">
      <c r="A75" s="2" t="s">
        <v>21</v>
      </c>
      <c r="B75" s="2" t="s">
        <v>12</v>
      </c>
      <c r="C75" s="2" t="s">
        <v>13</v>
      </c>
      <c r="D75" s="2" t="s">
        <v>36</v>
      </c>
      <c r="E75" s="2" t="s">
        <v>37</v>
      </c>
      <c r="F75" s="2" t="s">
        <v>38</v>
      </c>
      <c r="G75" t="s">
        <v>16</v>
      </c>
      <c r="H75" s="2" t="s">
        <v>39</v>
      </c>
      <c r="I75" s="3">
        <v>16643.88</v>
      </c>
      <c r="J75" s="3">
        <f t="shared" si="1"/>
        <v>15102.95630184</v>
      </c>
      <c r="K75" s="2" t="s">
        <v>40</v>
      </c>
      <c r="L75" s="2" t="s">
        <v>19</v>
      </c>
      <c r="M75" s="2" t="s">
        <v>20</v>
      </c>
    </row>
    <row r="76" spans="1:13" ht="12.75">
      <c r="A76" s="2" t="s">
        <v>21</v>
      </c>
      <c r="B76" s="2" t="s">
        <v>12</v>
      </c>
      <c r="C76" s="2" t="s">
        <v>13</v>
      </c>
      <c r="D76" s="2" t="s">
        <v>113</v>
      </c>
      <c r="E76" s="2" t="s">
        <v>24</v>
      </c>
      <c r="F76" s="2" t="s">
        <v>114</v>
      </c>
      <c r="G76" t="s">
        <v>65</v>
      </c>
      <c r="H76" s="2" t="s">
        <v>115</v>
      </c>
      <c r="I76" s="3">
        <v>10432.8</v>
      </c>
      <c r="J76" s="3">
        <f t="shared" si="1"/>
        <v>9466.9105104</v>
      </c>
      <c r="K76" s="2" t="s">
        <v>116</v>
      </c>
      <c r="L76" s="2" t="s">
        <v>58</v>
      </c>
      <c r="M76" s="2" t="s">
        <v>20</v>
      </c>
    </row>
    <row r="77" spans="1:13" ht="12.75">
      <c r="A77" s="2" t="s">
        <v>21</v>
      </c>
      <c r="B77" s="2" t="s">
        <v>12</v>
      </c>
      <c r="C77" s="2" t="s">
        <v>13</v>
      </c>
      <c r="D77" s="2" t="s">
        <v>235</v>
      </c>
      <c r="E77" s="2" t="s">
        <v>142</v>
      </c>
      <c r="F77" s="2" t="s">
        <v>236</v>
      </c>
      <c r="G77" t="s">
        <v>16</v>
      </c>
      <c r="H77" s="2" t="s">
        <v>237</v>
      </c>
      <c r="I77" s="3">
        <v>2979.29</v>
      </c>
      <c r="J77" s="3">
        <f t="shared" si="1"/>
        <v>2703.4613732199996</v>
      </c>
      <c r="K77" s="2" t="s">
        <v>238</v>
      </c>
      <c r="L77" s="2" t="s">
        <v>19</v>
      </c>
      <c r="M77" s="2" t="s">
        <v>20</v>
      </c>
    </row>
    <row r="78" spans="1:13" ht="12.75">
      <c r="A78" s="2" t="s">
        <v>21</v>
      </c>
      <c r="B78" s="2" t="s">
        <v>12</v>
      </c>
      <c r="C78" s="2" t="s">
        <v>13</v>
      </c>
      <c r="D78" s="2" t="s">
        <v>395</v>
      </c>
      <c r="E78" s="2" t="s">
        <v>24</v>
      </c>
      <c r="F78" s="2" t="s">
        <v>396</v>
      </c>
      <c r="G78" t="s">
        <v>65</v>
      </c>
      <c r="H78" s="2" t="s">
        <v>397</v>
      </c>
      <c r="I78" s="3">
        <v>18028.44</v>
      </c>
      <c r="J78" s="3">
        <f t="shared" si="1"/>
        <v>16359.330967919997</v>
      </c>
      <c r="K78" s="2" t="s">
        <v>398</v>
      </c>
      <c r="L78" s="2" t="s">
        <v>58</v>
      </c>
      <c r="M78" s="2" t="s">
        <v>20</v>
      </c>
    </row>
    <row r="79" spans="1:13" ht="12.75">
      <c r="A79" s="2" t="s">
        <v>21</v>
      </c>
      <c r="B79" s="2" t="s">
        <v>12</v>
      </c>
      <c r="C79" s="2" t="s">
        <v>13</v>
      </c>
      <c r="D79" s="2" t="s">
        <v>199</v>
      </c>
      <c r="E79" s="2" t="s">
        <v>24</v>
      </c>
      <c r="F79" s="2" t="s">
        <v>200</v>
      </c>
      <c r="G79" t="s">
        <v>16</v>
      </c>
      <c r="H79" s="2" t="s">
        <v>201</v>
      </c>
      <c r="I79" s="3">
        <v>16732.22</v>
      </c>
      <c r="J79" s="3">
        <f t="shared" si="1"/>
        <v>15183.11760796</v>
      </c>
      <c r="K79" s="2" t="s">
        <v>202</v>
      </c>
      <c r="L79" s="2" t="s">
        <v>19</v>
      </c>
      <c r="M79" s="2" t="s">
        <v>20</v>
      </c>
    </row>
    <row r="80" spans="1:13" ht="12.75">
      <c r="A80" s="2" t="s">
        <v>21</v>
      </c>
      <c r="B80" s="2" t="s">
        <v>12</v>
      </c>
      <c r="C80" s="2" t="s">
        <v>13</v>
      </c>
      <c r="D80" s="2" t="s">
        <v>500</v>
      </c>
      <c r="E80" s="2" t="s">
        <v>37</v>
      </c>
      <c r="F80" s="2" t="s">
        <v>501</v>
      </c>
      <c r="G80" t="s">
        <v>16</v>
      </c>
      <c r="H80" s="2" t="s">
        <v>502</v>
      </c>
      <c r="I80" s="3">
        <v>14722.13</v>
      </c>
      <c r="J80" s="3">
        <f t="shared" si="1"/>
        <v>13359.125760339999</v>
      </c>
      <c r="K80" s="2" t="s">
        <v>503</v>
      </c>
      <c r="L80" s="2" t="s">
        <v>19</v>
      </c>
      <c r="M80" s="2" t="s">
        <v>20</v>
      </c>
    </row>
    <row r="81" spans="1:13" ht="12.75">
      <c r="A81" s="2" t="s">
        <v>21</v>
      </c>
      <c r="B81" s="2" t="s">
        <v>12</v>
      </c>
      <c r="C81" s="2" t="s">
        <v>13</v>
      </c>
      <c r="D81" s="2" t="s">
        <v>41</v>
      </c>
      <c r="E81" s="2" t="s">
        <v>37</v>
      </c>
      <c r="F81" s="2" t="s">
        <v>42</v>
      </c>
      <c r="G81" t="s">
        <v>16</v>
      </c>
      <c r="H81" s="2" t="s">
        <v>43</v>
      </c>
      <c r="I81" s="3">
        <v>144080.21</v>
      </c>
      <c r="J81" s="3">
        <f t="shared" si="1"/>
        <v>130740.97599777998</v>
      </c>
      <c r="K81" s="2" t="s">
        <v>44</v>
      </c>
      <c r="L81" s="2" t="s">
        <v>19</v>
      </c>
      <c r="M81" s="2" t="s">
        <v>20</v>
      </c>
    </row>
    <row r="82" spans="1:13" ht="12.75">
      <c r="A82" s="2" t="s">
        <v>21</v>
      </c>
      <c r="B82" s="2" t="s">
        <v>12</v>
      </c>
      <c r="C82" s="2" t="s">
        <v>13</v>
      </c>
      <c r="D82" s="2" t="s">
        <v>117</v>
      </c>
      <c r="E82" s="2" t="s">
        <v>24</v>
      </c>
      <c r="F82" s="2" t="s">
        <v>118</v>
      </c>
      <c r="G82" t="s">
        <v>65</v>
      </c>
      <c r="H82" s="2" t="s">
        <v>119</v>
      </c>
      <c r="I82" s="3">
        <v>1906.2</v>
      </c>
      <c r="J82" s="3">
        <f t="shared" si="1"/>
        <v>1729.7201916</v>
      </c>
      <c r="K82" s="2" t="s">
        <v>120</v>
      </c>
      <c r="L82" s="2" t="s">
        <v>19</v>
      </c>
      <c r="M82" s="2" t="s">
        <v>20</v>
      </c>
    </row>
    <row r="83" spans="1:13" ht="12.75">
      <c r="A83" s="2" t="s">
        <v>21</v>
      </c>
      <c r="B83" s="2" t="s">
        <v>12</v>
      </c>
      <c r="C83" s="2" t="s">
        <v>13</v>
      </c>
      <c r="D83" s="2" t="s">
        <v>528</v>
      </c>
      <c r="E83" s="2" t="s">
        <v>155</v>
      </c>
      <c r="F83" s="2" t="s">
        <v>529</v>
      </c>
      <c r="G83" t="s">
        <v>16</v>
      </c>
      <c r="H83" s="2" t="s">
        <v>530</v>
      </c>
      <c r="I83" s="3">
        <v>31307.58</v>
      </c>
      <c r="J83" s="3">
        <f t="shared" si="1"/>
        <v>28409.06162844</v>
      </c>
      <c r="K83" s="2" t="s">
        <v>531</v>
      </c>
      <c r="L83" s="2" t="s">
        <v>19</v>
      </c>
      <c r="M83" s="2" t="s">
        <v>20</v>
      </c>
    </row>
    <row r="84" spans="1:13" ht="12.75">
      <c r="A84" s="2" t="s">
        <v>21</v>
      </c>
      <c r="B84" s="2" t="s">
        <v>12</v>
      </c>
      <c r="C84" s="2" t="s">
        <v>13</v>
      </c>
      <c r="D84" s="2" t="s">
        <v>97</v>
      </c>
      <c r="E84" s="2" t="s">
        <v>14</v>
      </c>
      <c r="F84" s="2" t="s">
        <v>98</v>
      </c>
      <c r="G84" t="s">
        <v>16</v>
      </c>
      <c r="H84" s="2" t="s">
        <v>99</v>
      </c>
      <c r="I84" s="3">
        <v>19032.19</v>
      </c>
      <c r="J84" s="3">
        <f t="shared" si="1"/>
        <v>17270.15178542</v>
      </c>
      <c r="K84" s="2" t="s">
        <v>100</v>
      </c>
      <c r="L84" s="2" t="s">
        <v>19</v>
      </c>
      <c r="M84" s="2" t="s">
        <v>20</v>
      </c>
    </row>
    <row r="85" spans="1:13" ht="12.75">
      <c r="A85" s="2" t="s">
        <v>21</v>
      </c>
      <c r="B85" s="2" t="s">
        <v>12</v>
      </c>
      <c r="C85" s="2" t="s">
        <v>13</v>
      </c>
      <c r="D85" s="2" t="s">
        <v>28</v>
      </c>
      <c r="E85" s="2" t="s">
        <v>24</v>
      </c>
      <c r="F85" s="2" t="s">
        <v>29</v>
      </c>
      <c r="G85" t="s">
        <v>16</v>
      </c>
      <c r="H85" s="2" t="s">
        <v>30</v>
      </c>
      <c r="I85" s="3">
        <v>79305.34</v>
      </c>
      <c r="J85" s="3">
        <f t="shared" si="1"/>
        <v>71963.09301211999</v>
      </c>
      <c r="K85" s="2" t="s">
        <v>31</v>
      </c>
      <c r="L85" s="2" t="s">
        <v>19</v>
      </c>
      <c r="M85" s="2" t="s">
        <v>20</v>
      </c>
    </row>
    <row r="86" spans="1:13" ht="12.75">
      <c r="A86" s="2" t="s">
        <v>21</v>
      </c>
      <c r="B86" s="2" t="s">
        <v>12</v>
      </c>
      <c r="C86" s="2" t="s">
        <v>13</v>
      </c>
      <c r="D86" s="2" t="s">
        <v>68</v>
      </c>
      <c r="E86" s="2" t="s">
        <v>24</v>
      </c>
      <c r="F86" s="2" t="s">
        <v>69</v>
      </c>
      <c r="G86" t="s">
        <v>65</v>
      </c>
      <c r="H86" s="2" t="s">
        <v>70</v>
      </c>
      <c r="I86" s="3">
        <v>12550.9</v>
      </c>
      <c r="J86" s="3">
        <f t="shared" si="1"/>
        <v>11388.912576199999</v>
      </c>
      <c r="K86" s="2" t="s">
        <v>71</v>
      </c>
      <c r="L86" s="2" t="s">
        <v>19</v>
      </c>
      <c r="M86" s="2" t="s">
        <v>20</v>
      </c>
    </row>
    <row r="87" spans="1:13" ht="12.75">
      <c r="A87" s="2" t="s">
        <v>21</v>
      </c>
      <c r="B87" s="2" t="s">
        <v>12</v>
      </c>
      <c r="C87" s="2" t="s">
        <v>13</v>
      </c>
      <c r="D87" s="2" t="s">
        <v>89</v>
      </c>
      <c r="E87" s="2" t="s">
        <v>14</v>
      </c>
      <c r="F87" s="2" t="s">
        <v>90</v>
      </c>
      <c r="G87" t="s">
        <v>65</v>
      </c>
      <c r="H87" s="2" t="s">
        <v>91</v>
      </c>
      <c r="I87" s="3">
        <v>10711.44</v>
      </c>
      <c r="J87" s="3">
        <f t="shared" si="1"/>
        <v>9719.75346192</v>
      </c>
      <c r="K87" s="2" t="s">
        <v>92</v>
      </c>
      <c r="L87" s="2" t="s">
        <v>19</v>
      </c>
      <c r="M87" s="2" t="s">
        <v>20</v>
      </c>
    </row>
    <row r="88" spans="1:13" ht="12.75">
      <c r="A88" s="2" t="s">
        <v>21</v>
      </c>
      <c r="B88" s="2" t="s">
        <v>12</v>
      </c>
      <c r="C88" s="2" t="s">
        <v>13</v>
      </c>
      <c r="D88" s="2" t="s">
        <v>243</v>
      </c>
      <c r="E88" s="2" t="s">
        <v>37</v>
      </c>
      <c r="F88" s="2" t="s">
        <v>244</v>
      </c>
      <c r="G88" t="s">
        <v>16</v>
      </c>
      <c r="H88" s="2" t="s">
        <v>245</v>
      </c>
      <c r="I88" s="3">
        <v>17445.6</v>
      </c>
      <c r="J88" s="3">
        <f t="shared" si="1"/>
        <v>15830.451460799997</v>
      </c>
      <c r="K88" s="2" t="s">
        <v>246</v>
      </c>
      <c r="L88" s="2" t="s">
        <v>19</v>
      </c>
      <c r="M88" s="2" t="s">
        <v>20</v>
      </c>
    </row>
    <row r="89" spans="1:13" ht="12.75">
      <c r="A89" s="2" t="s">
        <v>21</v>
      </c>
      <c r="B89" s="2" t="s">
        <v>12</v>
      </c>
      <c r="C89" s="2" t="s">
        <v>13</v>
      </c>
      <c r="D89" s="2" t="s">
        <v>443</v>
      </c>
      <c r="E89" s="2" t="s">
        <v>155</v>
      </c>
      <c r="F89" s="2" t="s">
        <v>444</v>
      </c>
      <c r="G89" t="s">
        <v>65</v>
      </c>
      <c r="H89" s="2" t="s">
        <v>445</v>
      </c>
      <c r="I89" s="3">
        <v>7812.72</v>
      </c>
      <c r="J89" s="3">
        <f t="shared" si="1"/>
        <v>7089.40275696</v>
      </c>
      <c r="K89" s="2" t="s">
        <v>446</v>
      </c>
      <c r="L89" s="2" t="s">
        <v>19</v>
      </c>
      <c r="M89" s="2" t="s">
        <v>20</v>
      </c>
    </row>
    <row r="90" spans="1:13" ht="12.75">
      <c r="A90" s="2" t="s">
        <v>21</v>
      </c>
      <c r="B90" s="2" t="s">
        <v>12</v>
      </c>
      <c r="C90" s="2" t="s">
        <v>13</v>
      </c>
      <c r="D90" s="2" t="s">
        <v>524</v>
      </c>
      <c r="E90" s="2" t="s">
        <v>46</v>
      </c>
      <c r="F90" s="2" t="s">
        <v>525</v>
      </c>
      <c r="G90" t="s">
        <v>16</v>
      </c>
      <c r="H90" s="2" t="s">
        <v>526</v>
      </c>
      <c r="I90" s="3">
        <v>69682.64</v>
      </c>
      <c r="J90" s="3">
        <f t="shared" si="1"/>
        <v>63231.281823519996</v>
      </c>
      <c r="K90" s="2" t="s">
        <v>527</v>
      </c>
      <c r="L90" s="2" t="s">
        <v>19</v>
      </c>
      <c r="M90" s="2" t="s">
        <v>20</v>
      </c>
    </row>
    <row r="91" spans="1:13" ht="12.75">
      <c r="A91" s="2" t="s">
        <v>21</v>
      </c>
      <c r="B91" s="2" t="s">
        <v>12</v>
      </c>
      <c r="C91" s="2" t="s">
        <v>13</v>
      </c>
      <c r="D91" s="2" t="s">
        <v>572</v>
      </c>
      <c r="E91" s="2" t="s">
        <v>24</v>
      </c>
      <c r="F91" s="2" t="s">
        <v>573</v>
      </c>
      <c r="G91" t="s">
        <v>16</v>
      </c>
      <c r="H91" s="2" t="s">
        <v>574</v>
      </c>
      <c r="I91" s="3">
        <v>48464.93</v>
      </c>
      <c r="J91" s="3">
        <f t="shared" si="1"/>
        <v>43977.94985074</v>
      </c>
      <c r="K91" s="2" t="s">
        <v>575</v>
      </c>
      <c r="L91" s="2" t="s">
        <v>19</v>
      </c>
      <c r="M91" s="2" t="s">
        <v>20</v>
      </c>
    </row>
    <row r="92" spans="1:13" ht="12.75">
      <c r="A92" s="2" t="s">
        <v>21</v>
      </c>
      <c r="B92" s="2" t="s">
        <v>12</v>
      </c>
      <c r="C92" s="2" t="s">
        <v>13</v>
      </c>
      <c r="D92" s="2" t="s">
        <v>105</v>
      </c>
      <c r="E92" s="2" t="s">
        <v>85</v>
      </c>
      <c r="F92" s="2" t="s">
        <v>106</v>
      </c>
      <c r="G92" t="s">
        <v>16</v>
      </c>
      <c r="H92" s="2" t="s">
        <v>107</v>
      </c>
      <c r="I92" s="3">
        <v>17142.05</v>
      </c>
      <c r="J92" s="3">
        <f t="shared" si="1"/>
        <v>15555.004726899999</v>
      </c>
      <c r="K92" s="2" t="s">
        <v>108</v>
      </c>
      <c r="L92" s="2" t="s">
        <v>19</v>
      </c>
      <c r="M92" s="2" t="s">
        <v>20</v>
      </c>
    </row>
    <row r="93" spans="1:13" ht="12.75">
      <c r="A93" s="2" t="s">
        <v>21</v>
      </c>
      <c r="B93" s="2" t="s">
        <v>12</v>
      </c>
      <c r="C93" s="2" t="s">
        <v>13</v>
      </c>
      <c r="D93" s="2" t="s">
        <v>299</v>
      </c>
      <c r="E93" s="2" t="s">
        <v>24</v>
      </c>
      <c r="F93" s="2" t="s">
        <v>300</v>
      </c>
      <c r="G93" t="s">
        <v>65</v>
      </c>
      <c r="H93" s="2" t="s">
        <v>301</v>
      </c>
      <c r="I93" s="3">
        <v>26876.95</v>
      </c>
      <c r="J93" s="3">
        <f t="shared" si="1"/>
        <v>24388.628215099998</v>
      </c>
      <c r="K93" s="2" t="s">
        <v>302</v>
      </c>
      <c r="L93" s="2" t="s">
        <v>19</v>
      </c>
      <c r="M93" s="2" t="s">
        <v>20</v>
      </c>
    </row>
    <row r="94" spans="1:13" ht="12.75">
      <c r="A94" s="2" t="s">
        <v>21</v>
      </c>
      <c r="B94" s="2" t="s">
        <v>12</v>
      </c>
      <c r="C94" s="2" t="s">
        <v>13</v>
      </c>
      <c r="D94" s="2" t="s">
        <v>564</v>
      </c>
      <c r="E94" s="2" t="s">
        <v>142</v>
      </c>
      <c r="F94" s="2" t="s">
        <v>565</v>
      </c>
      <c r="G94" t="s">
        <v>16</v>
      </c>
      <c r="H94" s="2" t="s">
        <v>566</v>
      </c>
      <c r="I94" s="3">
        <v>9842.58</v>
      </c>
      <c r="J94" s="3">
        <f t="shared" si="1"/>
        <v>8931.33425844</v>
      </c>
      <c r="K94" s="2" t="s">
        <v>567</v>
      </c>
      <c r="L94" s="2" t="s">
        <v>19</v>
      </c>
      <c r="M94" s="2" t="s">
        <v>20</v>
      </c>
    </row>
    <row r="95" spans="1:13" ht="12.75">
      <c r="A95" s="2" t="s">
        <v>21</v>
      </c>
      <c r="B95" s="2" t="s">
        <v>12</v>
      </c>
      <c r="C95" s="2" t="s">
        <v>13</v>
      </c>
      <c r="D95" s="2" t="s">
        <v>50</v>
      </c>
      <c r="E95" s="2" t="s">
        <v>24</v>
      </c>
      <c r="F95" s="2" t="s">
        <v>51</v>
      </c>
      <c r="G95" t="s">
        <v>16</v>
      </c>
      <c r="H95" s="2" t="s">
        <v>52</v>
      </c>
      <c r="I95" s="3">
        <v>24016.14</v>
      </c>
      <c r="J95" s="3">
        <f t="shared" si="1"/>
        <v>21792.67772652</v>
      </c>
      <c r="K95" s="2" t="s">
        <v>53</v>
      </c>
      <c r="L95" s="2" t="s">
        <v>19</v>
      </c>
      <c r="M95" s="2" t="s">
        <v>20</v>
      </c>
    </row>
    <row r="96" spans="1:13" ht="12.75">
      <c r="A96" s="2" t="s">
        <v>21</v>
      </c>
      <c r="B96" s="2" t="s">
        <v>12</v>
      </c>
      <c r="C96" s="2" t="s">
        <v>13</v>
      </c>
      <c r="D96" s="2" t="s">
        <v>121</v>
      </c>
      <c r="E96" s="2" t="s">
        <v>24</v>
      </c>
      <c r="F96" s="2" t="s">
        <v>122</v>
      </c>
      <c r="G96" t="s">
        <v>16</v>
      </c>
      <c r="H96" s="2" t="s">
        <v>123</v>
      </c>
      <c r="I96" s="3">
        <v>2400.48</v>
      </c>
      <c r="J96" s="3">
        <f t="shared" si="1"/>
        <v>2178.23876064</v>
      </c>
      <c r="K96" s="2" t="s">
        <v>124</v>
      </c>
      <c r="L96" s="2" t="s">
        <v>58</v>
      </c>
      <c r="M96" s="2" t="s">
        <v>20</v>
      </c>
    </row>
    <row r="97" spans="1:13" ht="12.75">
      <c r="A97" s="2" t="s">
        <v>21</v>
      </c>
      <c r="B97" s="2" t="s">
        <v>12</v>
      </c>
      <c r="C97" s="2" t="s">
        <v>13</v>
      </c>
      <c r="D97" s="2" t="s">
        <v>54</v>
      </c>
      <c r="E97" s="2" t="s">
        <v>37</v>
      </c>
      <c r="F97" s="2" t="s">
        <v>55</v>
      </c>
      <c r="G97" t="s">
        <v>16</v>
      </c>
      <c r="H97" s="2" t="s">
        <v>56</v>
      </c>
      <c r="I97" s="3">
        <v>2796.19</v>
      </c>
      <c r="J97" s="3">
        <f t="shared" si="1"/>
        <v>2537.3131374199997</v>
      </c>
      <c r="K97" s="2" t="s">
        <v>57</v>
      </c>
      <c r="L97" s="2" t="s">
        <v>58</v>
      </c>
      <c r="M97" s="2" t="s">
        <v>20</v>
      </c>
    </row>
    <row r="98" spans="1:13" ht="12.75">
      <c r="A98" s="2" t="s">
        <v>21</v>
      </c>
      <c r="B98" s="2" t="s">
        <v>12</v>
      </c>
      <c r="C98" s="2" t="s">
        <v>13</v>
      </c>
      <c r="D98" s="2" t="s">
        <v>323</v>
      </c>
      <c r="E98" s="2" t="s">
        <v>24</v>
      </c>
      <c r="F98" s="2" t="s">
        <v>324</v>
      </c>
      <c r="G98" t="s">
        <v>16</v>
      </c>
      <c r="H98" s="2" t="s">
        <v>325</v>
      </c>
      <c r="I98" s="3">
        <v>4048.2</v>
      </c>
      <c r="J98" s="3">
        <f t="shared" si="1"/>
        <v>3673.4095475999998</v>
      </c>
      <c r="K98" s="2" t="s">
        <v>326</v>
      </c>
      <c r="L98" s="2" t="s">
        <v>58</v>
      </c>
      <c r="M98" s="2" t="s">
        <v>20</v>
      </c>
    </row>
    <row r="99" spans="1:13" ht="12.75">
      <c r="A99" s="2" t="s">
        <v>21</v>
      </c>
      <c r="B99" s="2" t="s">
        <v>12</v>
      </c>
      <c r="C99" s="2" t="s">
        <v>13</v>
      </c>
      <c r="D99" s="2" t="s">
        <v>219</v>
      </c>
      <c r="E99" s="2" t="s">
        <v>37</v>
      </c>
      <c r="F99" s="2" t="s">
        <v>220</v>
      </c>
      <c r="G99" t="s">
        <v>16</v>
      </c>
      <c r="H99" s="2" t="s">
        <v>221</v>
      </c>
      <c r="I99" s="3">
        <v>91779.71</v>
      </c>
      <c r="J99" s="3">
        <f t="shared" si="1"/>
        <v>83282.56088878</v>
      </c>
      <c r="K99" s="2" t="s">
        <v>222</v>
      </c>
      <c r="L99" s="2" t="s">
        <v>19</v>
      </c>
      <c r="M99" s="2" t="s">
        <v>20</v>
      </c>
    </row>
    <row r="100" spans="1:13" ht="12.75">
      <c r="A100" s="2" t="s">
        <v>21</v>
      </c>
      <c r="B100" s="2" t="s">
        <v>12</v>
      </c>
      <c r="C100" s="2" t="s">
        <v>13</v>
      </c>
      <c r="D100" s="2" t="s">
        <v>211</v>
      </c>
      <c r="E100" s="2" t="s">
        <v>24</v>
      </c>
      <c r="F100" s="2" t="s">
        <v>212</v>
      </c>
      <c r="G100" t="s">
        <v>16</v>
      </c>
      <c r="H100" s="2" t="s">
        <v>213</v>
      </c>
      <c r="I100" s="3">
        <v>7706.74</v>
      </c>
      <c r="J100" s="3">
        <f t="shared" si="1"/>
        <v>6993.234597319999</v>
      </c>
      <c r="K100" s="2" t="s">
        <v>214</v>
      </c>
      <c r="L100" s="2" t="s">
        <v>19</v>
      </c>
      <c r="M100" s="2" t="s">
        <v>20</v>
      </c>
    </row>
    <row r="101" spans="1:13" ht="12.75">
      <c r="A101" s="2" t="s">
        <v>21</v>
      </c>
      <c r="B101" s="2" t="s">
        <v>12</v>
      </c>
      <c r="C101" s="2" t="s">
        <v>13</v>
      </c>
      <c r="D101" s="2" t="s">
        <v>125</v>
      </c>
      <c r="E101" s="2" t="s">
        <v>24</v>
      </c>
      <c r="F101" s="2" t="s">
        <v>126</v>
      </c>
      <c r="G101" t="s">
        <v>65</v>
      </c>
      <c r="H101" s="2" t="s">
        <v>127</v>
      </c>
      <c r="I101" s="3">
        <v>12339.99</v>
      </c>
      <c r="J101" s="3">
        <f t="shared" si="1"/>
        <v>11197.52904582</v>
      </c>
      <c r="K101" s="2" t="s">
        <v>128</v>
      </c>
      <c r="L101" s="2" t="s">
        <v>19</v>
      </c>
      <c r="M101" s="2" t="s">
        <v>20</v>
      </c>
    </row>
    <row r="102" spans="1:13" ht="12.75">
      <c r="A102" s="2" t="s">
        <v>21</v>
      </c>
      <c r="B102" s="2" t="s">
        <v>12</v>
      </c>
      <c r="C102" s="2" t="s">
        <v>13</v>
      </c>
      <c r="D102" s="2" t="s">
        <v>23</v>
      </c>
      <c r="E102" s="2" t="s">
        <v>24</v>
      </c>
      <c r="F102" s="2" t="s">
        <v>25</v>
      </c>
      <c r="G102" t="s">
        <v>16</v>
      </c>
      <c r="H102" s="2" t="s">
        <v>26</v>
      </c>
      <c r="I102" s="3">
        <v>77786.53</v>
      </c>
      <c r="J102" s="3">
        <f t="shared" si="1"/>
        <v>70584.89747954</v>
      </c>
      <c r="K102" s="2" t="s">
        <v>27</v>
      </c>
      <c r="L102" s="2" t="s">
        <v>19</v>
      </c>
      <c r="M102" s="2" t="s">
        <v>20</v>
      </c>
    </row>
    <row r="103" spans="1:13" ht="12.75">
      <c r="A103" s="2" t="s">
        <v>21</v>
      </c>
      <c r="B103" s="2" t="s">
        <v>12</v>
      </c>
      <c r="C103" s="2" t="s">
        <v>13</v>
      </c>
      <c r="D103" s="2" t="s">
        <v>32</v>
      </c>
      <c r="E103" s="2" t="s">
        <v>14</v>
      </c>
      <c r="F103" s="2" t="s">
        <v>33</v>
      </c>
      <c r="G103" t="s">
        <v>16</v>
      </c>
      <c r="H103" s="2" t="s">
        <v>34</v>
      </c>
      <c r="I103" s="3">
        <v>32915.65</v>
      </c>
      <c r="J103" s="3">
        <f t="shared" si="1"/>
        <v>29868.2532917</v>
      </c>
      <c r="K103" s="2" t="s">
        <v>35</v>
      </c>
      <c r="L103" s="2" t="s">
        <v>19</v>
      </c>
      <c r="M103" s="2" t="s">
        <v>20</v>
      </c>
    </row>
    <row r="104" spans="1:13" ht="12.75">
      <c r="A104" s="2" t="s">
        <v>21</v>
      </c>
      <c r="B104" s="2" t="s">
        <v>12</v>
      </c>
      <c r="C104" s="2" t="s">
        <v>13</v>
      </c>
      <c r="D104" s="2" t="s">
        <v>379</v>
      </c>
      <c r="E104" s="2" t="s">
        <v>24</v>
      </c>
      <c r="F104" s="2" t="s">
        <v>380</v>
      </c>
      <c r="G104" t="s">
        <v>65</v>
      </c>
      <c r="H104" s="2" t="s">
        <v>381</v>
      </c>
      <c r="I104" s="3">
        <v>12392.64</v>
      </c>
      <c r="J104" s="3">
        <f t="shared" si="1"/>
        <v>11245.304603519999</v>
      </c>
      <c r="K104" s="2" t="s">
        <v>382</v>
      </c>
      <c r="L104" s="2" t="s">
        <v>19</v>
      </c>
      <c r="M104" s="2" t="s">
        <v>20</v>
      </c>
    </row>
    <row r="105" spans="1:13" ht="12.75">
      <c r="A105" s="2" t="s">
        <v>21</v>
      </c>
      <c r="B105" s="2" t="s">
        <v>12</v>
      </c>
      <c r="C105" s="2" t="s">
        <v>13</v>
      </c>
      <c r="D105" s="2" t="s">
        <v>311</v>
      </c>
      <c r="E105" s="2" t="s">
        <v>46</v>
      </c>
      <c r="F105" s="2" t="s">
        <v>312</v>
      </c>
      <c r="G105" t="s">
        <v>65</v>
      </c>
      <c r="H105" s="2" t="s">
        <v>313</v>
      </c>
      <c r="I105" s="3">
        <v>10131.48</v>
      </c>
      <c r="J105" s="3">
        <f t="shared" si="1"/>
        <v>9193.487318639998</v>
      </c>
      <c r="K105" s="2" t="s">
        <v>314</v>
      </c>
      <c r="L105" s="2" t="s">
        <v>58</v>
      </c>
      <c r="M105" s="2" t="s">
        <v>20</v>
      </c>
    </row>
    <row r="106" spans="1:13" ht="12.75">
      <c r="A106" s="2" t="s">
        <v>21</v>
      </c>
      <c r="B106" s="2" t="s">
        <v>12</v>
      </c>
      <c r="C106" s="2" t="s">
        <v>13</v>
      </c>
      <c r="D106" s="2" t="s">
        <v>76</v>
      </c>
      <c r="E106" s="2" t="s">
        <v>14</v>
      </c>
      <c r="F106" s="2" t="s">
        <v>77</v>
      </c>
      <c r="G106" t="s">
        <v>16</v>
      </c>
      <c r="H106" s="2" t="s">
        <v>78</v>
      </c>
      <c r="I106" s="3">
        <v>81561.04</v>
      </c>
      <c r="J106" s="3">
        <f t="shared" si="1"/>
        <v>74009.95579472</v>
      </c>
      <c r="K106" s="2" t="s">
        <v>79</v>
      </c>
      <c r="L106" s="2" t="s">
        <v>19</v>
      </c>
      <c r="M106" s="2" t="s">
        <v>20</v>
      </c>
    </row>
    <row r="107" spans="1:13" ht="12.75">
      <c r="A107" s="2" t="s">
        <v>21</v>
      </c>
      <c r="B107" s="2" t="s">
        <v>12</v>
      </c>
      <c r="C107" s="2" t="s">
        <v>13</v>
      </c>
      <c r="D107" s="2" t="s">
        <v>59</v>
      </c>
      <c r="E107" s="2" t="s">
        <v>24</v>
      </c>
      <c r="F107" s="2" t="s">
        <v>60</v>
      </c>
      <c r="G107" t="s">
        <v>16</v>
      </c>
      <c r="H107" s="2" t="s">
        <v>61</v>
      </c>
      <c r="I107" s="3">
        <v>23829.84</v>
      </c>
      <c r="J107" s="3">
        <f t="shared" si="1"/>
        <v>21623.62575312</v>
      </c>
      <c r="K107" s="2" t="s">
        <v>62</v>
      </c>
      <c r="L107" s="2" t="s">
        <v>19</v>
      </c>
      <c r="M107" s="2" t="s">
        <v>20</v>
      </c>
    </row>
    <row r="108" spans="1:13" ht="12.75">
      <c r="A108" s="2" t="s">
        <v>21</v>
      </c>
      <c r="B108" s="2" t="s">
        <v>12</v>
      </c>
      <c r="C108" s="2" t="s">
        <v>13</v>
      </c>
      <c r="D108" s="2" t="s">
        <v>496</v>
      </c>
      <c r="E108" s="2" t="s">
        <v>37</v>
      </c>
      <c r="F108" s="2" t="s">
        <v>497</v>
      </c>
      <c r="G108" t="s">
        <v>16</v>
      </c>
      <c r="H108" s="2" t="s">
        <v>498</v>
      </c>
      <c r="I108" s="3">
        <v>2000.16</v>
      </c>
      <c r="J108" s="3">
        <f t="shared" si="1"/>
        <v>1814.98118688</v>
      </c>
      <c r="K108" s="2" t="s">
        <v>499</v>
      </c>
      <c r="L108" s="2" t="s">
        <v>19</v>
      </c>
      <c r="M108" s="2" t="s">
        <v>20</v>
      </c>
    </row>
    <row r="109" spans="1:13" ht="12.75">
      <c r="A109" s="2" t="s">
        <v>21</v>
      </c>
      <c r="B109" s="2" t="s">
        <v>12</v>
      </c>
      <c r="C109" s="2" t="s">
        <v>13</v>
      </c>
      <c r="D109" s="2" t="s">
        <v>492</v>
      </c>
      <c r="E109" s="2" t="s">
        <v>24</v>
      </c>
      <c r="F109" s="2" t="s">
        <v>493</v>
      </c>
      <c r="G109" t="s">
        <v>16</v>
      </c>
      <c r="H109" s="2" t="s">
        <v>494</v>
      </c>
      <c r="I109" s="3">
        <v>16968.96</v>
      </c>
      <c r="J109" s="3">
        <f t="shared" si="1"/>
        <v>15397.939745279999</v>
      </c>
      <c r="K109" s="2" t="s">
        <v>495</v>
      </c>
      <c r="L109" s="2" t="s">
        <v>19</v>
      </c>
      <c r="M109" s="2" t="s">
        <v>20</v>
      </c>
    </row>
    <row r="110" spans="1:13" ht="12.75">
      <c r="A110" s="2" t="s">
        <v>21</v>
      </c>
      <c r="B110" s="2" t="s">
        <v>12</v>
      </c>
      <c r="C110" s="2" t="s">
        <v>13</v>
      </c>
      <c r="D110" s="2" t="s">
        <v>327</v>
      </c>
      <c r="E110" s="2" t="s">
        <v>155</v>
      </c>
      <c r="F110" s="2" t="s">
        <v>328</v>
      </c>
      <c r="G110" t="s">
        <v>16</v>
      </c>
      <c r="H110" s="2" t="s">
        <v>329</v>
      </c>
      <c r="I110" s="3">
        <v>9644.83</v>
      </c>
      <c r="J110" s="3">
        <f t="shared" si="1"/>
        <v>8751.892348939999</v>
      </c>
      <c r="K110" s="2" t="s">
        <v>330</v>
      </c>
      <c r="L110" s="2" t="s">
        <v>19</v>
      </c>
      <c r="M110" s="2" t="s">
        <v>20</v>
      </c>
    </row>
    <row r="111" spans="1:13" ht="12.75">
      <c r="A111" s="2" t="s">
        <v>21</v>
      </c>
      <c r="B111" s="2" t="s">
        <v>12</v>
      </c>
      <c r="C111" s="2" t="s">
        <v>13</v>
      </c>
      <c r="D111" s="2" t="s">
        <v>568</v>
      </c>
      <c r="E111" s="2" t="s">
        <v>142</v>
      </c>
      <c r="F111" s="2" t="s">
        <v>569</v>
      </c>
      <c r="G111" t="s">
        <v>16</v>
      </c>
      <c r="H111" s="2" t="s">
        <v>570</v>
      </c>
      <c r="I111" s="3">
        <v>1421.64</v>
      </c>
      <c r="J111" s="3">
        <f t="shared" si="1"/>
        <v>1290.02172552</v>
      </c>
      <c r="K111" s="2" t="s">
        <v>571</v>
      </c>
      <c r="L111" s="2" t="s">
        <v>58</v>
      </c>
      <c r="M111" s="2" t="s">
        <v>20</v>
      </c>
    </row>
    <row r="112" spans="1:13" ht="12.75">
      <c r="A112" s="2" t="s">
        <v>21</v>
      </c>
      <c r="B112" s="2" t="s">
        <v>12</v>
      </c>
      <c r="C112" s="2" t="s">
        <v>13</v>
      </c>
      <c r="D112" s="2" t="s">
        <v>419</v>
      </c>
      <c r="E112" s="2" t="s">
        <v>37</v>
      </c>
      <c r="F112" s="2" t="s">
        <v>420</v>
      </c>
      <c r="G112" t="s">
        <v>65</v>
      </c>
      <c r="H112" s="2" t="s">
        <v>421</v>
      </c>
      <c r="I112" s="3">
        <v>10051.65</v>
      </c>
      <c r="J112" s="3">
        <f t="shared" si="1"/>
        <v>9121.048139699999</v>
      </c>
      <c r="K112" s="2" t="s">
        <v>422</v>
      </c>
      <c r="L112" s="2" t="s">
        <v>58</v>
      </c>
      <c r="M112" s="2" t="s">
        <v>20</v>
      </c>
    </row>
    <row r="113" spans="1:13" ht="12.75">
      <c r="A113" s="2" t="s">
        <v>21</v>
      </c>
      <c r="B113" s="2" t="s">
        <v>12</v>
      </c>
      <c r="C113" s="2" t="s">
        <v>13</v>
      </c>
      <c r="D113" s="2" t="s">
        <v>335</v>
      </c>
      <c r="E113" s="2" t="s">
        <v>85</v>
      </c>
      <c r="F113" s="2" t="s">
        <v>336</v>
      </c>
      <c r="G113" t="s">
        <v>65</v>
      </c>
      <c r="H113" s="2" t="s">
        <v>337</v>
      </c>
      <c r="I113" s="3">
        <v>22762.94</v>
      </c>
      <c r="J113" s="3">
        <f t="shared" si="1"/>
        <v>20655.50148892</v>
      </c>
      <c r="K113" s="2" t="s">
        <v>338</v>
      </c>
      <c r="L113" s="2" t="s">
        <v>19</v>
      </c>
      <c r="M113" s="2" t="s">
        <v>20</v>
      </c>
    </row>
    <row r="114" spans="1:13" ht="12.75">
      <c r="A114" s="2" t="s">
        <v>21</v>
      </c>
      <c r="B114" s="2" t="s">
        <v>12</v>
      </c>
      <c r="C114" s="2" t="s">
        <v>13</v>
      </c>
      <c r="D114" s="2" t="s">
        <v>548</v>
      </c>
      <c r="E114" s="2" t="s">
        <v>37</v>
      </c>
      <c r="F114" s="2" t="s">
        <v>549</v>
      </c>
      <c r="G114" t="s">
        <v>16</v>
      </c>
      <c r="H114" s="2" t="s">
        <v>550</v>
      </c>
      <c r="I114" s="3">
        <v>10523.05</v>
      </c>
      <c r="J114" s="3">
        <f t="shared" si="1"/>
        <v>9548.804984899998</v>
      </c>
      <c r="K114" s="2" t="s">
        <v>551</v>
      </c>
      <c r="L114" s="2" t="s">
        <v>19</v>
      </c>
      <c r="M114" s="2" t="s">
        <v>20</v>
      </c>
    </row>
    <row r="115" spans="1:13" ht="12.75">
      <c r="A115" s="2" t="s">
        <v>21</v>
      </c>
      <c r="B115" s="2" t="s">
        <v>12</v>
      </c>
      <c r="C115" s="2" t="s">
        <v>13</v>
      </c>
      <c r="D115" s="2" t="s">
        <v>536</v>
      </c>
      <c r="E115" s="2" t="s">
        <v>46</v>
      </c>
      <c r="F115" s="2" t="s">
        <v>537</v>
      </c>
      <c r="G115" t="s">
        <v>16</v>
      </c>
      <c r="H115" s="2" t="s">
        <v>538</v>
      </c>
      <c r="I115" s="3">
        <v>778.68</v>
      </c>
      <c r="J115" s="3">
        <f t="shared" si="1"/>
        <v>706.5882482399999</v>
      </c>
      <c r="K115" s="2" t="s">
        <v>539</v>
      </c>
      <c r="L115" s="2" t="s">
        <v>58</v>
      </c>
      <c r="M115" s="2" t="s">
        <v>20</v>
      </c>
    </row>
    <row r="116" spans="1:13" ht="12.75">
      <c r="A116" s="2" t="s">
        <v>21</v>
      </c>
      <c r="B116" s="2" t="s">
        <v>12</v>
      </c>
      <c r="C116" s="2" t="s">
        <v>13</v>
      </c>
      <c r="D116" s="2" t="s">
        <v>520</v>
      </c>
      <c r="E116" s="2" t="s">
        <v>155</v>
      </c>
      <c r="F116" s="2" t="s">
        <v>521</v>
      </c>
      <c r="G116" t="s">
        <v>16</v>
      </c>
      <c r="H116" s="2" t="s">
        <v>522</v>
      </c>
      <c r="I116" s="3">
        <v>8322.77</v>
      </c>
      <c r="J116" s="3">
        <f t="shared" si="1"/>
        <v>7552.23130786</v>
      </c>
      <c r="K116" s="2" t="s">
        <v>523</v>
      </c>
      <c r="L116" s="2" t="s">
        <v>19</v>
      </c>
      <c r="M116" s="2" t="s">
        <v>20</v>
      </c>
    </row>
    <row r="117" spans="1:13" ht="12.75">
      <c r="A117" s="2" t="s">
        <v>21</v>
      </c>
      <c r="B117" s="2" t="s">
        <v>12</v>
      </c>
      <c r="C117" s="2" t="s">
        <v>13</v>
      </c>
      <c r="D117" s="2" t="s">
        <v>447</v>
      </c>
      <c r="E117" s="2" t="s">
        <v>46</v>
      </c>
      <c r="F117" s="2" t="s">
        <v>448</v>
      </c>
      <c r="G117" t="s">
        <v>16</v>
      </c>
      <c r="H117" s="2" t="s">
        <v>449</v>
      </c>
      <c r="I117" s="3">
        <v>6076.51</v>
      </c>
      <c r="J117" s="3">
        <f t="shared" si="1"/>
        <v>5513.93455118</v>
      </c>
      <c r="K117" s="2" t="s">
        <v>450</v>
      </c>
      <c r="L117" s="2" t="s">
        <v>58</v>
      </c>
      <c r="M117" s="2" t="s">
        <v>20</v>
      </c>
    </row>
    <row r="118" spans="1:13" ht="12.75">
      <c r="A118" s="2" t="s">
        <v>21</v>
      </c>
      <c r="B118" s="2" t="s">
        <v>12</v>
      </c>
      <c r="C118" s="2" t="s">
        <v>13</v>
      </c>
      <c r="D118" s="2" t="s">
        <v>331</v>
      </c>
      <c r="E118" s="2" t="s">
        <v>14</v>
      </c>
      <c r="F118" s="2" t="s">
        <v>332</v>
      </c>
      <c r="G118" t="s">
        <v>16</v>
      </c>
      <c r="H118" s="2" t="s">
        <v>333</v>
      </c>
      <c r="I118" s="3">
        <v>5328.29</v>
      </c>
      <c r="J118" s="3">
        <f t="shared" si="1"/>
        <v>4834.986255219999</v>
      </c>
      <c r="K118" s="2" t="s">
        <v>334</v>
      </c>
      <c r="L118" s="2" t="s">
        <v>19</v>
      </c>
      <c r="M118" s="2" t="s">
        <v>20</v>
      </c>
    </row>
    <row r="119" spans="1:13" ht="12.75">
      <c r="A119" s="2" t="s">
        <v>21</v>
      </c>
      <c r="B119" s="2" t="s">
        <v>12</v>
      </c>
      <c r="C119" s="2" t="s">
        <v>13</v>
      </c>
      <c r="D119" s="2" t="s">
        <v>355</v>
      </c>
      <c r="E119" s="2" t="s">
        <v>37</v>
      </c>
      <c r="F119" s="2" t="s">
        <v>356</v>
      </c>
      <c r="G119" t="s">
        <v>16</v>
      </c>
      <c r="H119" s="2" t="s">
        <v>357</v>
      </c>
      <c r="I119" s="3">
        <v>644.4</v>
      </c>
      <c r="J119" s="3">
        <f t="shared" si="1"/>
        <v>584.7401592</v>
      </c>
      <c r="K119" s="2" t="s">
        <v>358</v>
      </c>
      <c r="L119" s="2" t="s">
        <v>19</v>
      </c>
      <c r="M119" s="2" t="s">
        <v>20</v>
      </c>
    </row>
    <row r="120" spans="1:13" ht="12.75">
      <c r="A120" s="2" t="s">
        <v>21</v>
      </c>
      <c r="B120" s="2" t="s">
        <v>12</v>
      </c>
      <c r="C120" s="2" t="s">
        <v>13</v>
      </c>
      <c r="D120" s="2" t="s">
        <v>291</v>
      </c>
      <c r="E120" s="2" t="s">
        <v>24</v>
      </c>
      <c r="F120" s="2" t="s">
        <v>292</v>
      </c>
      <c r="G120" t="s">
        <v>65</v>
      </c>
      <c r="H120" s="2" t="s">
        <v>293</v>
      </c>
      <c r="I120" s="3">
        <v>23951.7</v>
      </c>
      <c r="J120" s="3">
        <f t="shared" si="1"/>
        <v>21734.2037106</v>
      </c>
      <c r="K120" s="2" t="s">
        <v>294</v>
      </c>
      <c r="L120" s="2" t="s">
        <v>19</v>
      </c>
      <c r="M120" s="2" t="s">
        <v>20</v>
      </c>
    </row>
    <row r="121" spans="1:13" ht="12.75">
      <c r="A121" s="2" t="s">
        <v>21</v>
      </c>
      <c r="B121" s="2" t="s">
        <v>12</v>
      </c>
      <c r="C121" s="2" t="s">
        <v>13</v>
      </c>
      <c r="D121" s="2" t="s">
        <v>435</v>
      </c>
      <c r="E121" s="2" t="s">
        <v>24</v>
      </c>
      <c r="F121" s="2" t="s">
        <v>436</v>
      </c>
      <c r="G121" t="s">
        <v>65</v>
      </c>
      <c r="H121" s="2" t="s">
        <v>437</v>
      </c>
      <c r="I121" s="3">
        <v>15012.86</v>
      </c>
      <c r="J121" s="3">
        <f t="shared" si="1"/>
        <v>13622.93939548</v>
      </c>
      <c r="K121" s="2" t="s">
        <v>438</v>
      </c>
      <c r="L121" s="2" t="s">
        <v>58</v>
      </c>
      <c r="M121" s="2" t="s">
        <v>20</v>
      </c>
    </row>
    <row r="122" spans="1:13" ht="12.75">
      <c r="A122" s="2" t="s">
        <v>21</v>
      </c>
      <c r="B122" s="2" t="s">
        <v>12</v>
      </c>
      <c r="C122" s="2" t="s">
        <v>13</v>
      </c>
      <c r="D122" s="2" t="s">
        <v>532</v>
      </c>
      <c r="E122" s="2" t="s">
        <v>142</v>
      </c>
      <c r="F122" s="2" t="s">
        <v>533</v>
      </c>
      <c r="G122" t="s">
        <v>16</v>
      </c>
      <c r="H122" s="2" t="s">
        <v>534</v>
      </c>
      <c r="I122" s="3">
        <v>22978.26</v>
      </c>
      <c r="J122" s="3">
        <f t="shared" si="1"/>
        <v>20850.88673268</v>
      </c>
      <c r="K122" s="2" t="s">
        <v>535</v>
      </c>
      <c r="L122" s="2" t="s">
        <v>19</v>
      </c>
      <c r="M122" s="2" t="s">
        <v>20</v>
      </c>
    </row>
    <row r="123" spans="1:13" ht="12.75">
      <c r="A123" s="2" t="s">
        <v>21</v>
      </c>
      <c r="B123" s="2" t="s">
        <v>12</v>
      </c>
      <c r="C123" s="2" t="s">
        <v>13</v>
      </c>
      <c r="D123" s="2" t="s">
        <v>415</v>
      </c>
      <c r="E123" s="2" t="s">
        <v>14</v>
      </c>
      <c r="F123" s="2" t="s">
        <v>416</v>
      </c>
      <c r="G123" t="s">
        <v>65</v>
      </c>
      <c r="H123" s="2" t="s">
        <v>417</v>
      </c>
      <c r="I123" s="3">
        <v>6138.14</v>
      </c>
      <c r="J123" s="3">
        <f t="shared" si="1"/>
        <v>5569.85872252</v>
      </c>
      <c r="K123" s="2" t="s">
        <v>418</v>
      </c>
      <c r="L123" s="2" t="s">
        <v>58</v>
      </c>
      <c r="M123" s="2" t="s">
        <v>20</v>
      </c>
    </row>
    <row r="124" spans="1:13" ht="12.75">
      <c r="A124" s="2" t="s">
        <v>21</v>
      </c>
      <c r="B124" s="2" t="s">
        <v>12</v>
      </c>
      <c r="C124" s="2" t="s">
        <v>13</v>
      </c>
      <c r="D124" s="2" t="s">
        <v>351</v>
      </c>
      <c r="E124" s="2" t="s">
        <v>24</v>
      </c>
      <c r="F124" s="2" t="s">
        <v>352</v>
      </c>
      <c r="G124" t="s">
        <v>65</v>
      </c>
      <c r="H124" s="2" t="s">
        <v>353</v>
      </c>
      <c r="I124" s="3">
        <v>15021.72</v>
      </c>
      <c r="J124" s="3">
        <f t="shared" si="1"/>
        <v>13630.979118959998</v>
      </c>
      <c r="K124" s="2" t="s">
        <v>354</v>
      </c>
      <c r="L124" s="2" t="s">
        <v>19</v>
      </c>
      <c r="M124" s="2" t="s">
        <v>20</v>
      </c>
    </row>
    <row r="125" spans="1:13" ht="12.75">
      <c r="A125" s="2" t="s">
        <v>21</v>
      </c>
      <c r="B125" s="2" t="s">
        <v>12</v>
      </c>
      <c r="C125" s="2" t="s">
        <v>13</v>
      </c>
      <c r="D125" s="2" t="s">
        <v>512</v>
      </c>
      <c r="E125" s="2" t="s">
        <v>46</v>
      </c>
      <c r="F125" s="2" t="s">
        <v>513</v>
      </c>
      <c r="G125" t="s">
        <v>16</v>
      </c>
      <c r="H125" s="2" t="s">
        <v>514</v>
      </c>
      <c r="I125" s="3">
        <v>15899.33</v>
      </c>
      <c r="J125" s="3">
        <f t="shared" si="1"/>
        <v>14427.338229939998</v>
      </c>
      <c r="K125" s="2" t="s">
        <v>515</v>
      </c>
      <c r="L125" s="2" t="s">
        <v>19</v>
      </c>
      <c r="M125" s="2" t="s">
        <v>20</v>
      </c>
    </row>
    <row r="126" spans="1:13" ht="12.75">
      <c r="A126" s="2" t="s">
        <v>21</v>
      </c>
      <c r="B126" s="2" t="s">
        <v>12</v>
      </c>
      <c r="C126" s="2" t="s">
        <v>13</v>
      </c>
      <c r="D126" s="2" t="s">
        <v>399</v>
      </c>
      <c r="E126" s="2" t="s">
        <v>24</v>
      </c>
      <c r="F126" s="2" t="s">
        <v>400</v>
      </c>
      <c r="G126" t="s">
        <v>65</v>
      </c>
      <c r="H126" s="2" t="s">
        <v>401</v>
      </c>
      <c r="I126" s="3">
        <v>28830.69</v>
      </c>
      <c r="J126" s="3">
        <f t="shared" si="1"/>
        <v>26161.487058419996</v>
      </c>
      <c r="K126" s="2" t="s">
        <v>402</v>
      </c>
      <c r="L126" s="2" t="s">
        <v>58</v>
      </c>
      <c r="M126" s="2" t="s">
        <v>20</v>
      </c>
    </row>
    <row r="127" spans="1:13" ht="12.75">
      <c r="A127" s="2" t="s">
        <v>21</v>
      </c>
      <c r="B127" s="2" t="s">
        <v>12</v>
      </c>
      <c r="C127" s="2" t="s">
        <v>13</v>
      </c>
      <c r="D127" s="2" t="s">
        <v>552</v>
      </c>
      <c r="E127" s="2" t="s">
        <v>85</v>
      </c>
      <c r="F127" s="2" t="s">
        <v>553</v>
      </c>
      <c r="G127" t="s">
        <v>16</v>
      </c>
      <c r="H127" s="2" t="s">
        <v>554</v>
      </c>
      <c r="I127" s="3">
        <v>6605.46</v>
      </c>
      <c r="J127" s="3">
        <f t="shared" si="1"/>
        <v>5993.91330228</v>
      </c>
      <c r="K127" s="2" t="s">
        <v>555</v>
      </c>
      <c r="L127" s="2" t="s">
        <v>19</v>
      </c>
      <c r="M127" s="2" t="s">
        <v>20</v>
      </c>
    </row>
    <row r="128" spans="1:13" ht="12.75">
      <c r="A128" s="2" t="s">
        <v>21</v>
      </c>
      <c r="B128" s="2" t="s">
        <v>12</v>
      </c>
      <c r="C128" s="2" t="s">
        <v>13</v>
      </c>
      <c r="D128" s="2" t="s">
        <v>391</v>
      </c>
      <c r="E128" s="2" t="s">
        <v>155</v>
      </c>
      <c r="F128" s="2" t="s">
        <v>392</v>
      </c>
      <c r="G128" t="s">
        <v>65</v>
      </c>
      <c r="H128" s="2" t="s">
        <v>393</v>
      </c>
      <c r="I128" s="3">
        <v>40480.42</v>
      </c>
      <c r="J128" s="3">
        <v>36732.07</v>
      </c>
      <c r="K128" s="2" t="s">
        <v>394</v>
      </c>
      <c r="L128" s="2" t="s">
        <v>58</v>
      </c>
      <c r="M128" s="2" t="s">
        <v>20</v>
      </c>
    </row>
    <row r="129" spans="1:13" ht="12.75">
      <c r="A129" s="2" t="s">
        <v>21</v>
      </c>
      <c r="B129" s="2" t="s">
        <v>12</v>
      </c>
      <c r="C129" s="2" t="s">
        <v>13</v>
      </c>
      <c r="D129" s="2" t="s">
        <v>508</v>
      </c>
      <c r="E129" s="2" t="s">
        <v>85</v>
      </c>
      <c r="F129" s="2" t="s">
        <v>509</v>
      </c>
      <c r="G129" t="s">
        <v>16</v>
      </c>
      <c r="H129" s="2" t="s">
        <v>510</v>
      </c>
      <c r="I129" s="3">
        <v>28560.96</v>
      </c>
      <c r="J129" s="3">
        <f t="shared" si="1"/>
        <v>25916.72920128</v>
      </c>
      <c r="K129" s="2" t="s">
        <v>511</v>
      </c>
      <c r="L129" s="2" t="s">
        <v>19</v>
      </c>
      <c r="M129" s="2" t="s">
        <v>20</v>
      </c>
    </row>
    <row r="130" spans="1:13" ht="12.75">
      <c r="A130" s="2" t="s">
        <v>21</v>
      </c>
      <c r="B130" s="2" t="s">
        <v>12</v>
      </c>
      <c r="C130" s="2" t="s">
        <v>13</v>
      </c>
      <c r="D130" s="2" t="s">
        <v>464</v>
      </c>
      <c r="E130" s="2" t="s">
        <v>24</v>
      </c>
      <c r="F130" s="2" t="s">
        <v>465</v>
      </c>
      <c r="G130" t="s">
        <v>16</v>
      </c>
      <c r="H130" s="2" t="s">
        <v>466</v>
      </c>
      <c r="I130" s="3">
        <v>36765.65</v>
      </c>
      <c r="J130" s="3">
        <f t="shared" si="1"/>
        <v>33361.8125917</v>
      </c>
      <c r="K130" s="2" t="s">
        <v>467</v>
      </c>
      <c r="L130" s="2" t="s">
        <v>19</v>
      </c>
      <c r="M130" s="2" t="s">
        <v>20</v>
      </c>
    </row>
    <row r="131" spans="1:13" ht="12.75">
      <c r="A131" s="2" t="s">
        <v>21</v>
      </c>
      <c r="B131" s="2" t="s">
        <v>12</v>
      </c>
      <c r="C131" s="2" t="s">
        <v>13</v>
      </c>
      <c r="D131" s="2" t="s">
        <v>576</v>
      </c>
      <c r="E131" s="2" t="s">
        <v>37</v>
      </c>
      <c r="F131" s="2" t="s">
        <v>577</v>
      </c>
      <c r="G131" t="s">
        <v>16</v>
      </c>
      <c r="H131" s="2" t="s">
        <v>578</v>
      </c>
      <c r="I131" s="3">
        <v>109651.25</v>
      </c>
      <c r="J131" s="3">
        <f t="shared" si="1"/>
        <v>99499.51797249999</v>
      </c>
      <c r="K131" s="2" t="s">
        <v>579</v>
      </c>
      <c r="L131" s="2" t="s">
        <v>19</v>
      </c>
      <c r="M131" s="2" t="s">
        <v>20</v>
      </c>
    </row>
    <row r="132" spans="1:13" ht="12.75">
      <c r="A132" s="2" t="s">
        <v>21</v>
      </c>
      <c r="B132" s="2" t="s">
        <v>12</v>
      </c>
      <c r="C132" s="2" t="s">
        <v>13</v>
      </c>
      <c r="D132" s="2" t="s">
        <v>488</v>
      </c>
      <c r="E132" s="2" t="s">
        <v>85</v>
      </c>
      <c r="F132" s="2" t="s">
        <v>489</v>
      </c>
      <c r="G132" t="s">
        <v>16</v>
      </c>
      <c r="H132" s="2" t="s">
        <v>490</v>
      </c>
      <c r="I132" s="3">
        <v>13917.6</v>
      </c>
      <c r="J132" s="3">
        <f t="shared" si="1"/>
        <v>12629.0807568</v>
      </c>
      <c r="K132" s="2" t="s">
        <v>491</v>
      </c>
      <c r="L132" s="2" t="s">
        <v>58</v>
      </c>
      <c r="M132" s="2" t="s">
        <v>20</v>
      </c>
    </row>
    <row r="133" spans="1:13" ht="12.75">
      <c r="A133" s="2" t="s">
        <v>21</v>
      </c>
      <c r="B133" s="2" t="s">
        <v>12</v>
      </c>
      <c r="C133" s="2" t="s">
        <v>13</v>
      </c>
      <c r="D133" s="2" t="s">
        <v>455</v>
      </c>
      <c r="E133" s="2" t="s">
        <v>456</v>
      </c>
      <c r="F133" s="2" t="s">
        <v>457</v>
      </c>
      <c r="G133" t="s">
        <v>16</v>
      </c>
      <c r="H133" s="2" t="s">
        <v>458</v>
      </c>
      <c r="I133" s="3">
        <v>202975.2</v>
      </c>
      <c r="J133" s="3">
        <f t="shared" si="1"/>
        <v>184183.3500336</v>
      </c>
      <c r="K133" s="2" t="s">
        <v>459</v>
      </c>
      <c r="L133" s="2" t="s">
        <v>19</v>
      </c>
      <c r="M133" s="2" t="s">
        <v>20</v>
      </c>
    </row>
    <row r="134" spans="1:13" ht="12.75">
      <c r="A134" s="2" t="s">
        <v>21</v>
      </c>
      <c r="B134" s="2" t="s">
        <v>12</v>
      </c>
      <c r="C134" s="2" t="s">
        <v>13</v>
      </c>
      <c r="D134" s="2" t="s">
        <v>480</v>
      </c>
      <c r="E134" s="2" t="s">
        <v>37</v>
      </c>
      <c r="F134" s="2" t="s">
        <v>481</v>
      </c>
      <c r="G134" t="s">
        <v>16</v>
      </c>
      <c r="H134" s="2" t="s">
        <v>482</v>
      </c>
      <c r="I134" s="3">
        <v>548.64</v>
      </c>
      <c r="J134" s="3">
        <f t="shared" si="1"/>
        <v>497.84581152</v>
      </c>
      <c r="K134" s="2" t="s">
        <v>483</v>
      </c>
      <c r="L134" s="2" t="s">
        <v>58</v>
      </c>
      <c r="M134" s="2" t="s">
        <v>20</v>
      </c>
    </row>
    <row r="135" spans="1:13" ht="12.75">
      <c r="A135" s="2" t="s">
        <v>21</v>
      </c>
      <c r="B135" s="2" t="s">
        <v>12</v>
      </c>
      <c r="C135" s="2" t="s">
        <v>13</v>
      </c>
      <c r="D135" s="2" t="s">
        <v>484</v>
      </c>
      <c r="E135" s="2" t="s">
        <v>24</v>
      </c>
      <c r="F135" s="2" t="s">
        <v>485</v>
      </c>
      <c r="G135" t="s">
        <v>16</v>
      </c>
      <c r="H135" s="2" t="s">
        <v>486</v>
      </c>
      <c r="I135" s="3">
        <v>10152.14</v>
      </c>
      <c r="J135" s="3">
        <f t="shared" si="1"/>
        <v>9212.234574519998</v>
      </c>
      <c r="K135" s="2" t="s">
        <v>487</v>
      </c>
      <c r="L135" s="2" t="s">
        <v>19</v>
      </c>
      <c r="M135" s="2" t="s">
        <v>20</v>
      </c>
    </row>
    <row r="136" spans="1:13" ht="12.75">
      <c r="A136" s="2" t="s">
        <v>21</v>
      </c>
      <c r="B136" s="2" t="s">
        <v>12</v>
      </c>
      <c r="C136" s="2" t="s">
        <v>13</v>
      </c>
      <c r="D136" s="2" t="s">
        <v>451</v>
      </c>
      <c r="E136" s="2" t="s">
        <v>85</v>
      </c>
      <c r="F136" s="2" t="s">
        <v>452</v>
      </c>
      <c r="G136" t="s">
        <v>16</v>
      </c>
      <c r="H136" s="2" t="s">
        <v>453</v>
      </c>
      <c r="I136" s="3">
        <v>372336.12</v>
      </c>
      <c r="J136" s="3">
        <f aca="true" t="shared" si="2" ref="J136:J144">I136*90.7418%</f>
        <v>337864.49733816</v>
      </c>
      <c r="K136" s="2" t="s">
        <v>454</v>
      </c>
      <c r="L136" s="2" t="s">
        <v>19</v>
      </c>
      <c r="M136" s="2" t="s">
        <v>20</v>
      </c>
    </row>
    <row r="137" spans="1:13" ht="12.75">
      <c r="A137" s="2" t="s">
        <v>21</v>
      </c>
      <c r="B137" s="2" t="s">
        <v>12</v>
      </c>
      <c r="C137" s="2" t="s">
        <v>13</v>
      </c>
      <c r="D137" s="2" t="s">
        <v>460</v>
      </c>
      <c r="E137" s="2" t="s">
        <v>24</v>
      </c>
      <c r="F137" s="2" t="s">
        <v>461</v>
      </c>
      <c r="G137" t="s">
        <v>16</v>
      </c>
      <c r="H137" s="2" t="s">
        <v>462</v>
      </c>
      <c r="I137" s="3">
        <v>41131.98</v>
      </c>
      <c r="J137" s="3">
        <f t="shared" si="2"/>
        <v>37323.89902764</v>
      </c>
      <c r="K137" s="2" t="s">
        <v>463</v>
      </c>
      <c r="L137" s="2" t="s">
        <v>19</v>
      </c>
      <c r="M137" s="2" t="s">
        <v>20</v>
      </c>
    </row>
    <row r="138" spans="1:13" ht="12.75">
      <c r="A138" s="2" t="s">
        <v>21</v>
      </c>
      <c r="B138" s="2" t="s">
        <v>12</v>
      </c>
      <c r="C138" s="2" t="s">
        <v>13</v>
      </c>
      <c r="D138" s="2" t="s">
        <v>472</v>
      </c>
      <c r="E138" s="2" t="s">
        <v>85</v>
      </c>
      <c r="F138" s="2" t="s">
        <v>473</v>
      </c>
      <c r="G138" t="s">
        <v>16</v>
      </c>
      <c r="H138" s="2" t="s">
        <v>474</v>
      </c>
      <c r="I138" s="3">
        <v>55904.71</v>
      </c>
      <c r="J138" s="3">
        <f t="shared" si="2"/>
        <v>50728.940138779995</v>
      </c>
      <c r="K138" s="2" t="s">
        <v>475</v>
      </c>
      <c r="L138" s="2" t="s">
        <v>19</v>
      </c>
      <c r="M138" s="2" t="s">
        <v>20</v>
      </c>
    </row>
    <row r="139" spans="1:13" ht="12.75">
      <c r="A139" s="2" t="s">
        <v>21</v>
      </c>
      <c r="B139" s="2" t="s">
        <v>12</v>
      </c>
      <c r="C139" s="2" t="s">
        <v>13</v>
      </c>
      <c r="D139" s="2" t="s">
        <v>476</v>
      </c>
      <c r="E139" s="2" t="s">
        <v>456</v>
      </c>
      <c r="F139" s="2" t="s">
        <v>477</v>
      </c>
      <c r="G139" t="s">
        <v>16</v>
      </c>
      <c r="H139" s="2" t="s">
        <v>478</v>
      </c>
      <c r="I139" s="3">
        <v>2624.76</v>
      </c>
      <c r="J139" s="3">
        <f t="shared" si="2"/>
        <v>2381.75446968</v>
      </c>
      <c r="K139" s="2" t="s">
        <v>479</v>
      </c>
      <c r="L139" s="2" t="s">
        <v>19</v>
      </c>
      <c r="M139" s="2" t="s">
        <v>20</v>
      </c>
    </row>
    <row r="140" spans="1:13" ht="12.75">
      <c r="A140" s="2" t="s">
        <v>21</v>
      </c>
      <c r="B140" s="2" t="s">
        <v>12</v>
      </c>
      <c r="C140" s="2" t="s">
        <v>13</v>
      </c>
      <c r="D140" s="2" t="s">
        <v>468</v>
      </c>
      <c r="E140" s="2" t="s">
        <v>37</v>
      </c>
      <c r="F140" s="2" t="s">
        <v>469</v>
      </c>
      <c r="G140" t="s">
        <v>16</v>
      </c>
      <c r="H140" s="2" t="s">
        <v>470</v>
      </c>
      <c r="I140" s="3">
        <v>13577.17</v>
      </c>
      <c r="J140" s="3">
        <f t="shared" si="2"/>
        <v>12320.16844706</v>
      </c>
      <c r="K140" s="2" t="s">
        <v>471</v>
      </c>
      <c r="L140" s="2" t="s">
        <v>19</v>
      </c>
      <c r="M140" s="2" t="s">
        <v>20</v>
      </c>
    </row>
    <row r="141" spans="1:13" ht="12.75">
      <c r="A141" s="2" t="s">
        <v>21</v>
      </c>
      <c r="B141" s="2" t="s">
        <v>12</v>
      </c>
      <c r="C141" s="2" t="s">
        <v>13</v>
      </c>
      <c r="D141" s="2" t="s">
        <v>359</v>
      </c>
      <c r="E141" s="2" t="s">
        <v>24</v>
      </c>
      <c r="F141" s="2" t="s">
        <v>360</v>
      </c>
      <c r="G141" t="s">
        <v>16</v>
      </c>
      <c r="H141" s="2" t="s">
        <v>361</v>
      </c>
      <c r="I141" s="3">
        <v>12679.2</v>
      </c>
      <c r="J141" s="3">
        <f t="shared" si="2"/>
        <v>11505.3343056</v>
      </c>
      <c r="K141" s="2" t="s">
        <v>362</v>
      </c>
      <c r="L141" s="2" t="s">
        <v>19</v>
      </c>
      <c r="M141" s="2" t="s">
        <v>20</v>
      </c>
    </row>
    <row r="142" spans="1:13" ht="12.75">
      <c r="A142" s="2" t="s">
        <v>21</v>
      </c>
      <c r="B142" s="2" t="s">
        <v>12</v>
      </c>
      <c r="C142" s="2" t="s">
        <v>13</v>
      </c>
      <c r="D142" s="2" t="s">
        <v>556</v>
      </c>
      <c r="E142" s="2" t="s">
        <v>142</v>
      </c>
      <c r="F142" s="2" t="s">
        <v>557</v>
      </c>
      <c r="G142" t="s">
        <v>16</v>
      </c>
      <c r="H142" s="2" t="s">
        <v>558</v>
      </c>
      <c r="I142" s="3">
        <v>11544.77</v>
      </c>
      <c r="J142" s="3">
        <f t="shared" si="2"/>
        <v>10475.93210386</v>
      </c>
      <c r="K142" s="2" t="s">
        <v>559</v>
      </c>
      <c r="L142" s="2" t="s">
        <v>19</v>
      </c>
      <c r="M142" s="2" t="s">
        <v>20</v>
      </c>
    </row>
    <row r="143" spans="1:13" ht="12.75">
      <c r="A143" s="2" t="s">
        <v>21</v>
      </c>
      <c r="B143" s="2" t="s">
        <v>12</v>
      </c>
      <c r="C143" s="2" t="s">
        <v>13</v>
      </c>
      <c r="D143" s="2" t="s">
        <v>387</v>
      </c>
      <c r="E143" s="2" t="s">
        <v>37</v>
      </c>
      <c r="F143" s="2" t="s">
        <v>388</v>
      </c>
      <c r="G143" t="s">
        <v>65</v>
      </c>
      <c r="H143" s="2" t="s">
        <v>389</v>
      </c>
      <c r="I143" s="3">
        <v>15517.44</v>
      </c>
      <c r="J143" s="3">
        <f t="shared" si="2"/>
        <v>14080.804369919999</v>
      </c>
      <c r="K143" s="2" t="s">
        <v>390</v>
      </c>
      <c r="L143" s="2" t="s">
        <v>58</v>
      </c>
      <c r="M143" s="2" t="s">
        <v>20</v>
      </c>
    </row>
    <row r="144" spans="1:13" ht="12.75">
      <c r="A144" s="2" t="s">
        <v>21</v>
      </c>
      <c r="B144" s="2" t="s">
        <v>12</v>
      </c>
      <c r="C144" s="2" t="s">
        <v>13</v>
      </c>
      <c r="D144" s="2" t="s">
        <v>93</v>
      </c>
      <c r="E144" s="2" t="s">
        <v>24</v>
      </c>
      <c r="F144" s="2" t="s">
        <v>94</v>
      </c>
      <c r="G144" t="s">
        <v>16</v>
      </c>
      <c r="H144" s="2" t="s">
        <v>95</v>
      </c>
      <c r="I144" s="3">
        <v>1510.27</v>
      </c>
      <c r="J144" s="3">
        <f t="shared" si="2"/>
        <v>1370.44618286</v>
      </c>
      <c r="K144" s="2" t="s">
        <v>96</v>
      </c>
      <c r="L144" s="2" t="s">
        <v>19</v>
      </c>
      <c r="M144" s="2" t="s">
        <v>20</v>
      </c>
    </row>
    <row r="145" spans="8:11" ht="12.75">
      <c r="H145" s="4" t="s">
        <v>580</v>
      </c>
      <c r="I145" s="5">
        <f>SUM(I7:I144)</f>
        <v>2810501.439999999</v>
      </c>
      <c r="J145" s="5">
        <f>SUM(J7:J144)</f>
        <v>2550299.003926361</v>
      </c>
      <c r="K145" s="4" t="s">
        <v>581</v>
      </c>
    </row>
  </sheetData>
  <mergeCells count="1">
    <mergeCell ref="G3:I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dtudor</cp:lastModifiedBy>
  <cp:lastPrinted>2016-03-16T13:54:35Z</cp:lastPrinted>
  <dcterms:created xsi:type="dcterms:W3CDTF">2016-03-10T14:03:10Z</dcterms:created>
  <dcterms:modified xsi:type="dcterms:W3CDTF">2016-03-16T13:56:41Z</dcterms:modified>
  <cp:category/>
  <cp:version/>
  <cp:contentType/>
  <cp:contentStatus/>
</cp:coreProperties>
</file>